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wal\Documents\ESK V2\Work files\"/>
    </mc:Choice>
  </mc:AlternateContent>
  <xr:revisionPtr revIDLastSave="0" documentId="8_{C9FA16A6-E22A-4CC3-865E-0B16381C4185}" xr6:coauthVersionLast="43" xr6:coauthVersionMax="43" xr10:uidLastSave="{00000000-0000-0000-0000-000000000000}"/>
  <bookViews>
    <workbookView xWindow="-98" yWindow="-98" windowWidth="20715" windowHeight="13276" xr2:uid="{00000000-000D-0000-FFFF-FFFF00000000}"/>
  </bookViews>
  <sheets>
    <sheet name="Produc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11154AE-6EF9-44A5-8D23-27A3E9B6EF53}" keepAlive="1" name="Query - Table1" description="Connection to the 'Table1' query in the workbook." type="5" refreshedVersion="6" background="1" saveData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<sst xmlns="http://schemas.openxmlformats.org/spreadsheetml/2006/main" count="319" uniqueCount="195">
  <si>
    <t>Product ID</t>
  </si>
  <si>
    <t>Product Name</t>
  </si>
  <si>
    <t>Supplier</t>
  </si>
  <si>
    <t>Category</t>
  </si>
  <si>
    <t>Quantity Per Unit</t>
  </si>
  <si>
    <t>Unit Price</t>
  </si>
  <si>
    <t>Units In Stock</t>
  </si>
  <si>
    <t>Units On Order</t>
  </si>
  <si>
    <t>Reorder Level</t>
  </si>
  <si>
    <t>Discontinued</t>
  </si>
  <si>
    <t>Chai</t>
  </si>
  <si>
    <t>Exotic Liquids</t>
  </si>
  <si>
    <t>Beverages</t>
  </si>
  <si>
    <t>10 boxes x 20 bags</t>
  </si>
  <si>
    <t>Chang</t>
  </si>
  <si>
    <t>24 - 12 oz bottles</t>
  </si>
  <si>
    <t>Aniseed Syrup</t>
  </si>
  <si>
    <t>Condiments</t>
  </si>
  <si>
    <t>12 - 550 ml bottles</t>
  </si>
  <si>
    <t>Chef Anton's Cajun Seasoning</t>
  </si>
  <si>
    <t>New Orleans Cajun Delights</t>
  </si>
  <si>
    <t>48 - 6 oz jars</t>
  </si>
  <si>
    <t>Chef Anton's Gumbo Mix</t>
  </si>
  <si>
    <t>36 boxes</t>
  </si>
  <si>
    <t>Grandma's Boysenberry Spread</t>
  </si>
  <si>
    <t>Grandma Kelly's Homestead</t>
  </si>
  <si>
    <t>12 - 8 oz jars</t>
  </si>
  <si>
    <t>Uncle Bob's Organic Dried Pears</t>
  </si>
  <si>
    <t>Produce</t>
  </si>
  <si>
    <t>12 - 1 lb pkgs.</t>
  </si>
  <si>
    <t>Northwoods Cranberry Sauce</t>
  </si>
  <si>
    <t>12 - 12 oz jars</t>
  </si>
  <si>
    <t>Mishi Kobe Niku</t>
  </si>
  <si>
    <t>Tokyo Traders</t>
  </si>
  <si>
    <t>Meat/Poultry</t>
  </si>
  <si>
    <t>18 - 500 g pkgs.</t>
  </si>
  <si>
    <t>Ikura</t>
  </si>
  <si>
    <t>Seafood</t>
  </si>
  <si>
    <t>12 - 200 ml jars</t>
  </si>
  <si>
    <t>Queso Cabrales</t>
  </si>
  <si>
    <t>Cooperativa de Quesos 'Las Cabras'</t>
  </si>
  <si>
    <t>Dairy Products</t>
  </si>
  <si>
    <t>1 kg pkg.</t>
  </si>
  <si>
    <t>Queso Manchego La Pastora</t>
  </si>
  <si>
    <t>10 - 500 g pkgs.</t>
  </si>
  <si>
    <t>Konbu</t>
  </si>
  <si>
    <t>Mayumi's</t>
  </si>
  <si>
    <t>2 kg box</t>
  </si>
  <si>
    <t>Tofu</t>
  </si>
  <si>
    <t>40 - 100 g pkgs.</t>
  </si>
  <si>
    <t>Genen Shouyu</t>
  </si>
  <si>
    <t>24 - 250 ml bottles</t>
  </si>
  <si>
    <t>Pavlova</t>
  </si>
  <si>
    <t>Pavlova, Ltd.</t>
  </si>
  <si>
    <t>Confections</t>
  </si>
  <si>
    <t>32 - 500 g boxes</t>
  </si>
  <si>
    <t>Alice Mutton</t>
  </si>
  <si>
    <t>20 - 1 kg tins</t>
  </si>
  <si>
    <t>Carnarvon Tigers</t>
  </si>
  <si>
    <t>16 kg pkg.</t>
  </si>
  <si>
    <t>Teatime Chocolate Biscuits</t>
  </si>
  <si>
    <t>Specialty Biscuits, Ltd.</t>
  </si>
  <si>
    <t>10 boxes x 12 pieces</t>
  </si>
  <si>
    <t>Sir Rodney's Marmalade</t>
  </si>
  <si>
    <t>30 gift boxes</t>
  </si>
  <si>
    <t>Sir Rodney's Scones</t>
  </si>
  <si>
    <t>24 pkgs. x 4 pieces</t>
  </si>
  <si>
    <t>Gustaf's Knäckebröd</t>
  </si>
  <si>
    <t>PB Knäckebröd AB</t>
  </si>
  <si>
    <t>Grains/Cereals</t>
  </si>
  <si>
    <t>24 - 500 g pkgs.</t>
  </si>
  <si>
    <t>Tunnbröd</t>
  </si>
  <si>
    <t>12 - 250 g pkgs.</t>
  </si>
  <si>
    <t>Guaraná Fantástica</t>
  </si>
  <si>
    <t>Refrescos Americanas LTDA</t>
  </si>
  <si>
    <t>12 - 355 ml cans</t>
  </si>
  <si>
    <t>NuNuCa Nuß-Nougat-Creme</t>
  </si>
  <si>
    <t>Heli Süßwaren GmbH &amp; Co. KG</t>
  </si>
  <si>
    <t>20 - 450 g glasses</t>
  </si>
  <si>
    <t>Gumbär Gummibärchen</t>
  </si>
  <si>
    <t>100 - 250 g bags</t>
  </si>
  <si>
    <t>Schoggi Schokolade</t>
  </si>
  <si>
    <t>100 - 100 g pieces</t>
  </si>
  <si>
    <t>Rössle Sauerkraut</t>
  </si>
  <si>
    <t>Plutzer Lebensmittelgroßmärkte AG</t>
  </si>
  <si>
    <t>25 - 825 g cans</t>
  </si>
  <si>
    <t>Thüringer Rostbratwurst</t>
  </si>
  <si>
    <t>50 bags x 30 sausgs.</t>
  </si>
  <si>
    <t>Nord-Ost Matjeshering</t>
  </si>
  <si>
    <t>Nord-Ost-Fisch Handelsgesellschaft mbH</t>
  </si>
  <si>
    <t>10 - 200 g glasses</t>
  </si>
  <si>
    <t>Gorgonzola Telino</t>
  </si>
  <si>
    <t>Formaggi Fortini s.r.l.</t>
  </si>
  <si>
    <t>12 - 100 g pkgs</t>
  </si>
  <si>
    <t>Mascarpone Fabioli</t>
  </si>
  <si>
    <t>24 - 200 g pkgs.</t>
  </si>
  <si>
    <t>Geitost</t>
  </si>
  <si>
    <t>Norske Meierier</t>
  </si>
  <si>
    <t>500 g</t>
  </si>
  <si>
    <t>Sasquatch Ale</t>
  </si>
  <si>
    <t>Bigfoot Breweries</t>
  </si>
  <si>
    <t>Steeleye Stout</t>
  </si>
  <si>
    <t>Inlagd Sill</t>
  </si>
  <si>
    <t>Svensk Sjöföda AB</t>
  </si>
  <si>
    <t>24 - 250 g  jars</t>
  </si>
  <si>
    <t>Gravad lax</t>
  </si>
  <si>
    <t>12 - 500 g pkgs.</t>
  </si>
  <si>
    <t>Côte de Blaye</t>
  </si>
  <si>
    <t>Aux joyeux ecclésiastiques</t>
  </si>
  <si>
    <t>12 - 75 cl bottles</t>
  </si>
  <si>
    <t>Chartreuse verte</t>
  </si>
  <si>
    <t>750 cc per bottle</t>
  </si>
  <si>
    <t>Boston Crab Meat</t>
  </si>
  <si>
    <t>New England Seafood Cannery</t>
  </si>
  <si>
    <t>24 - 4 oz tins</t>
  </si>
  <si>
    <t>Jack's New England Clam Chowder</t>
  </si>
  <si>
    <t>12 - 12 oz cans</t>
  </si>
  <si>
    <t>Singaporean Hokkien Fried Mee</t>
  </si>
  <si>
    <t>Leka Trading</t>
  </si>
  <si>
    <t>32 - 1 kg pkgs.</t>
  </si>
  <si>
    <t>Ipoh Coffee</t>
  </si>
  <si>
    <t>16 - 500 g tins</t>
  </si>
  <si>
    <t>Gula Malacca</t>
  </si>
  <si>
    <t>20 - 2 kg bags</t>
  </si>
  <si>
    <t>Røgede sild</t>
  </si>
  <si>
    <t>Lyngbysild</t>
  </si>
  <si>
    <t>1k pkg.</t>
  </si>
  <si>
    <t>Spegesild</t>
  </si>
  <si>
    <t>4 - 450 g glasses</t>
  </si>
  <si>
    <t>Zaanse koeken</t>
  </si>
  <si>
    <t>Zaanse Snoepfabriek</t>
  </si>
  <si>
    <t>10 - 4 oz boxes</t>
  </si>
  <si>
    <t>Chocolade</t>
  </si>
  <si>
    <t>10 pkgs.</t>
  </si>
  <si>
    <t>Maxilaku</t>
  </si>
  <si>
    <t>Karkki Oy</t>
  </si>
  <si>
    <t>24 - 50 g pkgs.</t>
  </si>
  <si>
    <t>Valkoinen suklaa</t>
  </si>
  <si>
    <t>12 - 100 g bars</t>
  </si>
  <si>
    <t>Manjimup Dried Apples</t>
  </si>
  <si>
    <t>G'day, Mate</t>
  </si>
  <si>
    <t>50 - 300 g pkgs.</t>
  </si>
  <si>
    <t>Filo Mix</t>
  </si>
  <si>
    <t>16 - 2 kg boxes</t>
  </si>
  <si>
    <t>Perth Pasties</t>
  </si>
  <si>
    <t>48 pieces</t>
  </si>
  <si>
    <t>Tourtière</t>
  </si>
  <si>
    <t>Ma Maison</t>
  </si>
  <si>
    <t>16 pies</t>
  </si>
  <si>
    <t>Pâté chinois</t>
  </si>
  <si>
    <t>24 boxes x 2 pies</t>
  </si>
  <si>
    <t>Gnocchi di nonna Alice</t>
  </si>
  <si>
    <t>Pasta Buttini s.r.l.</t>
  </si>
  <si>
    <t>24 - 250 g pkgs.</t>
  </si>
  <si>
    <t>Ravioli Angelo</t>
  </si>
  <si>
    <t>Escargots de Bourgogne</t>
  </si>
  <si>
    <t>Escargots Nouveaux</t>
  </si>
  <si>
    <t>24 pieces</t>
  </si>
  <si>
    <t>Raclette Courdavault</t>
  </si>
  <si>
    <t>Gai pâturage</t>
  </si>
  <si>
    <t>5 kg pkg.</t>
  </si>
  <si>
    <t>Camembert Pierrot</t>
  </si>
  <si>
    <t>15 - 300 g rounds</t>
  </si>
  <si>
    <t>Sirop d'érable</t>
  </si>
  <si>
    <t>Forêts d'érables</t>
  </si>
  <si>
    <t>24 - 500 ml bottles</t>
  </si>
  <si>
    <t>Tarte au sucre</t>
  </si>
  <si>
    <t>48 pies</t>
  </si>
  <si>
    <t>Vegie-spread</t>
  </si>
  <si>
    <t>15 - 625 g jars</t>
  </si>
  <si>
    <t>Wimmers gute Semmelknödel</t>
  </si>
  <si>
    <t>20 bags x 4 pieces</t>
  </si>
  <si>
    <t>Louisiana Fiery Hot Pepper Sauce</t>
  </si>
  <si>
    <t>32 - 8 oz bottles</t>
  </si>
  <si>
    <t>Louisiana Hot Spiced Okra</t>
  </si>
  <si>
    <t>24 - 8 oz jars</t>
  </si>
  <si>
    <t>Laughing Lumberjack Lager</t>
  </si>
  <si>
    <t>Scottish Longbreads</t>
  </si>
  <si>
    <t>10 boxes x 8 pieces</t>
  </si>
  <si>
    <t>Gudbrandsdalsost</t>
  </si>
  <si>
    <t>10 kg pkg.</t>
  </si>
  <si>
    <t>Outback Lager</t>
  </si>
  <si>
    <t>24 - 355 ml bottles</t>
  </si>
  <si>
    <t>Fløtemysost</t>
  </si>
  <si>
    <t>Mozzarella di Giovanni</t>
  </si>
  <si>
    <t>Röd Kaviar</t>
  </si>
  <si>
    <t>24 - 150 g jars</t>
  </si>
  <si>
    <t>Longlife Tofu</t>
  </si>
  <si>
    <t>Rhönbräu Klosterbier</t>
  </si>
  <si>
    <t>24 - 0.5 l bottles</t>
  </si>
  <si>
    <t>Lakkalikööri</t>
  </si>
  <si>
    <t>500 ml</t>
  </si>
  <si>
    <t>Original Frankfurter grüne Soße</t>
  </si>
  <si>
    <t>12 boxes</t>
  </si>
  <si>
    <t>StockValue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</si>
</sst>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79B7A59-7A2E-4B4B-BDC1-A5336A590518}" name="Table3" displayName="Table3" ref="A1:K78" totalsRowShown="0">
  <autoFilter ref="A1:K78" xr:uid="{9118FACE-DD5E-4715-B005-AA976EC63B22}"/>
  <tableColumns count="11">
    <tableColumn id="1" xr3:uid="{87EB9267-4BA9-43BE-AB56-2E7F5A8C6461}" name="Product ID"/>
    <tableColumn id="2" xr3:uid="{B0DF7E0B-9A53-4ADA-A909-550F4A6E0CB9}" name="Product Name"/>
    <tableColumn id="3" xr3:uid="{7C7F4CC7-759D-44F8-AB3E-AA5010A96720}" name="Supplier"/>
    <tableColumn id="4" xr3:uid="{DAA18FAE-1F80-4E40-8188-C874C8B78444}" name="Category"/>
    <tableColumn id="5" xr3:uid="{8BEAFD9F-5A03-47CE-BB7B-B9BB61FCE5F9}" name="Quantity Per Unit"/>
    <tableColumn id="6" xr3:uid="{83EB7FA5-25EC-4A4D-B75D-0C732A5EFEE8}" name="Unit Price"/>
    <tableColumn id="7" xr3:uid="{79AB5E95-033C-4A00-9A76-1EF3B1CBA7F7}" name="Units In Stock"/>
    <tableColumn id="8" xr3:uid="{23F4CD16-4C6B-4586-A8F8-E38263F8147B}" name="Units On Order"/>
    <tableColumn id="9" xr3:uid="{E34927F6-F041-40FA-B408-30DA67B51592}" name="Reorder Level"/>
    <tableColumn id="10" xr3:uid="{61E8DC88-61DD-4C29-B08C-ADBF2FF931AD}" name="Discontinued"/>
    <tableColumn id="11" xr3:uid="{72351B09-9C6A-482A-BC98-40151FA5A9AE}" name="StockValue">
      <calculatedColumnFormula>Products!$F2*Products!$G2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8"/>
  <sheetViews>
    <sheetView tabSelected="1" workbookViewId="0">
      <selection activeCell="C7" sqref="C7"/>
    </sheetView>
  </sheetViews>
  <sheetFormatPr defaultRowHeight="14.25" x14ac:dyDescent="0.45"/>
  <cols>
    <col min="1" max="1" width="11.1328125" customWidth="1"/>
    <col min="2" max="2" width="31.33203125" customWidth="1"/>
    <col min="3" max="3" width="38.3984375" customWidth="1"/>
    <col min="4" max="4" width="15.9296875" customWidth="1"/>
    <col min="5" max="5" width="19.796875" customWidth="1"/>
    <col min="6" max="6" width="10.53125" customWidth="1"/>
    <col min="7" max="7" width="14.06640625" customWidth="1"/>
    <col min="8" max="8" width="15.06640625" customWidth="1"/>
    <col min="9" max="9" width="14.6640625" customWidth="1"/>
    <col min="10" max="10" width="13.46484375" customWidth="1"/>
    <col min="11" max="11" width="11.59765625" customWidth="1"/>
  </cols>
  <sheetData>
    <row r="1" spans="1:11" x14ac:dyDescent="0.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194</v>
      </c>
    </row>
    <row r="2" spans="1:11" x14ac:dyDescent="0.45">
      <c r="A2">
        <v>1</v>
      </c>
      <c r="B2" t="s">
        <v>10</v>
      </c>
      <c r="C2" t="s">
        <v>11</v>
      </c>
      <c r="D2" t="s">
        <v>12</v>
      </c>
      <c r="E2" t="s">
        <v>13</v>
      </c>
      <c r="F2">
        <v>18</v>
      </c>
      <c r="G2">
        <v>39</v>
      </c>
      <c r="H2">
        <v>0</v>
      </c>
      <c r="I2">
        <v>10</v>
      </c>
      <c r="J2" t="b">
        <v>0</v>
      </c>
      <c r="K2">
        <f>Products!$F2*Products!$G2</f>
        <v>702</v>
      </c>
    </row>
    <row r="3" spans="1:11" x14ac:dyDescent="0.45">
      <c r="A3">
        <v>2</v>
      </c>
      <c r="B3" t="s">
        <v>14</v>
      </c>
      <c r="C3" t="s">
        <v>11</v>
      </c>
      <c r="D3" t="s">
        <v>12</v>
      </c>
      <c r="E3" t="s">
        <v>15</v>
      </c>
      <c r="F3">
        <v>19</v>
      </c>
      <c r="G3">
        <v>17</v>
      </c>
      <c r="H3">
        <v>40</v>
      </c>
      <c r="I3">
        <v>25</v>
      </c>
      <c r="J3" t="b">
        <v>0</v>
      </c>
      <c r="K3">
        <f>Products!$F3*Products!$G3</f>
        <v>323</v>
      </c>
    </row>
    <row r="4" spans="1:11" x14ac:dyDescent="0.45">
      <c r="A4">
        <v>3</v>
      </c>
      <c r="B4" t="s">
        <v>16</v>
      </c>
      <c r="C4" t="s">
        <v>11</v>
      </c>
      <c r="D4" t="s">
        <v>17</v>
      </c>
      <c r="E4" t="s">
        <v>18</v>
      </c>
      <c r="F4">
        <v>10</v>
      </c>
      <c r="G4">
        <v>13</v>
      </c>
      <c r="H4">
        <v>70</v>
      </c>
      <c r="I4">
        <v>25</v>
      </c>
      <c r="J4" t="b">
        <v>0</v>
      </c>
      <c r="K4">
        <f>Products!$F4*Products!$G4</f>
        <v>130</v>
      </c>
    </row>
    <row r="5" spans="1:11" x14ac:dyDescent="0.45">
      <c r="A5">
        <v>4</v>
      </c>
      <c r="B5" t="s">
        <v>19</v>
      </c>
      <c r="C5" t="s">
        <v>20</v>
      </c>
      <c r="D5" t="s">
        <v>17</v>
      </c>
      <c r="E5" t="s">
        <v>21</v>
      </c>
      <c r="F5">
        <v>22</v>
      </c>
      <c r="G5">
        <v>53</v>
      </c>
      <c r="H5">
        <v>0</v>
      </c>
      <c r="I5">
        <v>0</v>
      </c>
      <c r="J5" t="b">
        <v>0</v>
      </c>
      <c r="K5">
        <f>Products!$F5*Products!$G5</f>
        <v>1166</v>
      </c>
    </row>
    <row r="6" spans="1:11" x14ac:dyDescent="0.45">
      <c r="A6">
        <v>5</v>
      </c>
      <c r="B6" t="s">
        <v>22</v>
      </c>
      <c r="C6" t="s">
        <v>20</v>
      </c>
      <c r="D6" t="s">
        <v>17</v>
      </c>
      <c r="E6" t="s">
        <v>23</v>
      </c>
      <c r="F6">
        <v>21.35</v>
      </c>
      <c r="G6">
        <v>0</v>
      </c>
      <c r="H6">
        <v>0</v>
      </c>
      <c r="I6">
        <v>0</v>
      </c>
      <c r="J6" t="b">
        <v>1</v>
      </c>
      <c r="K6">
        <f>Products!$F6*Products!$G6</f>
        <v>0</v>
      </c>
    </row>
    <row r="7" spans="1:11" x14ac:dyDescent="0.45">
      <c r="A7">
        <v>6</v>
      </c>
      <c r="B7" t="s">
        <v>24</v>
      </c>
      <c r="C7" t="s">
        <v>25</v>
      </c>
      <c r="D7" t="s">
        <v>17</v>
      </c>
      <c r="E7" t="s">
        <v>26</v>
      </c>
      <c r="F7">
        <v>25</v>
      </c>
      <c r="G7">
        <v>120</v>
      </c>
      <c r="H7">
        <v>0</v>
      </c>
      <c r="I7">
        <v>25</v>
      </c>
      <c r="J7" t="b">
        <v>0</v>
      </c>
      <c r="K7">
        <f>Products!$F7*Products!$G7</f>
        <v>3000</v>
      </c>
    </row>
    <row r="8" spans="1:11" x14ac:dyDescent="0.45">
      <c r="A8">
        <v>7</v>
      </c>
      <c r="B8" t="s">
        <v>27</v>
      </c>
      <c r="C8" t="s">
        <v>25</v>
      </c>
      <c r="D8" t="s">
        <v>28</v>
      </c>
      <c r="E8" t="s">
        <v>29</v>
      </c>
      <c r="F8">
        <v>30</v>
      </c>
      <c r="G8">
        <v>15</v>
      </c>
      <c r="H8">
        <v>0</v>
      </c>
      <c r="I8">
        <v>10</v>
      </c>
      <c r="J8" t="b">
        <v>0</v>
      </c>
      <c r="K8">
        <f>Products!$F8*Products!$G8</f>
        <v>450</v>
      </c>
    </row>
    <row r="9" spans="1:11" x14ac:dyDescent="0.45">
      <c r="A9">
        <v>8</v>
      </c>
      <c r="B9" t="s">
        <v>30</v>
      </c>
      <c r="C9" t="s">
        <v>25</v>
      </c>
      <c r="D9" t="s">
        <v>17</v>
      </c>
      <c r="E9" t="s">
        <v>31</v>
      </c>
      <c r="F9">
        <v>40</v>
      </c>
      <c r="G9">
        <v>6</v>
      </c>
      <c r="H9">
        <v>0</v>
      </c>
      <c r="I9">
        <v>0</v>
      </c>
      <c r="J9" t="b">
        <v>0</v>
      </c>
      <c r="K9">
        <f>Products!$F9*Products!$G9</f>
        <v>240</v>
      </c>
    </row>
    <row r="10" spans="1:11" x14ac:dyDescent="0.45">
      <c r="A10">
        <v>9</v>
      </c>
      <c r="B10" t="s">
        <v>32</v>
      </c>
      <c r="C10" t="s">
        <v>33</v>
      </c>
      <c r="D10" t="s">
        <v>34</v>
      </c>
      <c r="E10" t="s">
        <v>35</v>
      </c>
      <c r="F10">
        <v>97</v>
      </c>
      <c r="G10">
        <v>29</v>
      </c>
      <c r="H10">
        <v>0</v>
      </c>
      <c r="I10">
        <v>0</v>
      </c>
      <c r="J10" t="b">
        <v>1</v>
      </c>
      <c r="K10">
        <f>Products!$F10*Products!$G10</f>
        <v>2813</v>
      </c>
    </row>
    <row r="11" spans="1:11" x14ac:dyDescent="0.45">
      <c r="A11">
        <v>10</v>
      </c>
      <c r="B11" t="s">
        <v>36</v>
      </c>
      <c r="C11" t="s">
        <v>33</v>
      </c>
      <c r="D11" t="s">
        <v>37</v>
      </c>
      <c r="E11" t="s">
        <v>38</v>
      </c>
      <c r="F11">
        <v>31</v>
      </c>
      <c r="G11">
        <v>31</v>
      </c>
      <c r="H11">
        <v>0</v>
      </c>
      <c r="I11">
        <v>0</v>
      </c>
      <c r="J11" t="b">
        <v>0</v>
      </c>
      <c r="K11">
        <f>Products!$F11*Products!$G11</f>
        <v>961</v>
      </c>
    </row>
    <row r="12" spans="1:11" x14ac:dyDescent="0.45">
      <c r="A12">
        <v>11</v>
      </c>
      <c r="B12" t="s">
        <v>39</v>
      </c>
      <c r="C12" t="s">
        <v>40</v>
      </c>
      <c r="D12" t="s">
        <v>41</v>
      </c>
      <c r="E12" t="s">
        <v>42</v>
      </c>
      <c r="F12">
        <v>21</v>
      </c>
      <c r="G12">
        <v>22</v>
      </c>
      <c r="H12">
        <v>30</v>
      </c>
      <c r="I12">
        <v>30</v>
      </c>
      <c r="J12" t="b">
        <v>0</v>
      </c>
      <c r="K12">
        <f>Products!$F12*Products!$G12</f>
        <v>462</v>
      </c>
    </row>
    <row r="13" spans="1:11" x14ac:dyDescent="0.45">
      <c r="A13">
        <v>12</v>
      </c>
      <c r="B13" t="s">
        <v>43</v>
      </c>
      <c r="C13" t="s">
        <v>40</v>
      </c>
      <c r="D13" t="s">
        <v>41</v>
      </c>
      <c r="E13" t="s">
        <v>44</v>
      </c>
      <c r="F13">
        <v>38</v>
      </c>
      <c r="G13">
        <v>86</v>
      </c>
      <c r="H13">
        <v>0</v>
      </c>
      <c r="I13">
        <v>0</v>
      </c>
      <c r="J13" t="b">
        <v>0</v>
      </c>
      <c r="K13">
        <f>Products!$F13*Products!$G13</f>
        <v>3268</v>
      </c>
    </row>
    <row r="14" spans="1:11" x14ac:dyDescent="0.45">
      <c r="A14">
        <v>13</v>
      </c>
      <c r="B14" t="s">
        <v>45</v>
      </c>
      <c r="C14" t="s">
        <v>46</v>
      </c>
      <c r="D14" t="s">
        <v>37</v>
      </c>
      <c r="E14" t="s">
        <v>47</v>
      </c>
      <c r="F14">
        <v>6</v>
      </c>
      <c r="G14">
        <v>24</v>
      </c>
      <c r="H14">
        <v>0</v>
      </c>
      <c r="I14">
        <v>5</v>
      </c>
      <c r="J14" t="b">
        <v>0</v>
      </c>
      <c r="K14">
        <f>Products!$F14*Products!$G14</f>
        <v>144</v>
      </c>
    </row>
    <row r="15" spans="1:11" x14ac:dyDescent="0.45">
      <c r="A15">
        <v>14</v>
      </c>
      <c r="B15" t="s">
        <v>48</v>
      </c>
      <c r="C15" t="s">
        <v>46</v>
      </c>
      <c r="D15" t="s">
        <v>28</v>
      </c>
      <c r="E15" t="s">
        <v>49</v>
      </c>
      <c r="F15">
        <v>23.25</v>
      </c>
      <c r="G15">
        <v>35</v>
      </c>
      <c r="H15">
        <v>0</v>
      </c>
      <c r="I15">
        <v>0</v>
      </c>
      <c r="J15" t="b">
        <v>0</v>
      </c>
      <c r="K15">
        <f>Products!$F15*Products!$G15</f>
        <v>813.75</v>
      </c>
    </row>
    <row r="16" spans="1:11" x14ac:dyDescent="0.45">
      <c r="A16">
        <v>15</v>
      </c>
      <c r="B16" t="s">
        <v>50</v>
      </c>
      <c r="C16" t="s">
        <v>46</v>
      </c>
      <c r="D16" t="s">
        <v>17</v>
      </c>
      <c r="E16" t="s">
        <v>51</v>
      </c>
      <c r="F16">
        <v>15.5</v>
      </c>
      <c r="G16">
        <v>39</v>
      </c>
      <c r="H16">
        <v>0</v>
      </c>
      <c r="I16">
        <v>5</v>
      </c>
      <c r="J16" t="b">
        <v>0</v>
      </c>
      <c r="K16">
        <f>Products!$F16*Products!$G16</f>
        <v>604.5</v>
      </c>
    </row>
    <row r="17" spans="1:11" x14ac:dyDescent="0.45">
      <c r="A17">
        <v>16</v>
      </c>
      <c r="B17" t="s">
        <v>52</v>
      </c>
      <c r="C17" t="s">
        <v>53</v>
      </c>
      <c r="D17" t="s">
        <v>54</v>
      </c>
      <c r="E17" t="s">
        <v>55</v>
      </c>
      <c r="F17">
        <v>17.45</v>
      </c>
      <c r="G17">
        <v>29</v>
      </c>
      <c r="H17">
        <v>0</v>
      </c>
      <c r="I17">
        <v>10</v>
      </c>
      <c r="J17" t="b">
        <v>0</v>
      </c>
      <c r="K17">
        <f>Products!$F17*Products!$G17</f>
        <v>506.04999999999995</v>
      </c>
    </row>
    <row r="18" spans="1:11" x14ac:dyDescent="0.45">
      <c r="A18">
        <v>17</v>
      </c>
      <c r="B18" t="s">
        <v>56</v>
      </c>
      <c r="C18" t="s">
        <v>53</v>
      </c>
      <c r="D18" t="s">
        <v>34</v>
      </c>
      <c r="E18" t="s">
        <v>57</v>
      </c>
      <c r="F18">
        <v>39</v>
      </c>
      <c r="G18">
        <v>0</v>
      </c>
      <c r="H18">
        <v>0</v>
      </c>
      <c r="I18">
        <v>0</v>
      </c>
      <c r="J18" t="b">
        <v>1</v>
      </c>
      <c r="K18">
        <f>Products!$F18*Products!$G18</f>
        <v>0</v>
      </c>
    </row>
    <row r="19" spans="1:11" x14ac:dyDescent="0.45">
      <c r="A19">
        <v>18</v>
      </c>
      <c r="B19" t="s">
        <v>58</v>
      </c>
      <c r="C19" t="s">
        <v>53</v>
      </c>
      <c r="D19" t="s">
        <v>37</v>
      </c>
      <c r="E19" t="s">
        <v>59</v>
      </c>
      <c r="F19">
        <v>62.5</v>
      </c>
      <c r="G19">
        <v>42</v>
      </c>
      <c r="H19">
        <v>0</v>
      </c>
      <c r="I19">
        <v>0</v>
      </c>
      <c r="J19" t="b">
        <v>0</v>
      </c>
      <c r="K19">
        <f>Products!$F19*Products!$G19</f>
        <v>2625</v>
      </c>
    </row>
    <row r="20" spans="1:11" x14ac:dyDescent="0.45">
      <c r="A20">
        <v>19</v>
      </c>
      <c r="B20" t="s">
        <v>60</v>
      </c>
      <c r="C20" t="s">
        <v>61</v>
      </c>
      <c r="D20" t="s">
        <v>54</v>
      </c>
      <c r="E20" t="s">
        <v>62</v>
      </c>
      <c r="F20">
        <v>9.1999999999999993</v>
      </c>
      <c r="G20">
        <v>25</v>
      </c>
      <c r="H20">
        <v>0</v>
      </c>
      <c r="I20">
        <v>5</v>
      </c>
      <c r="J20" t="b">
        <v>0</v>
      </c>
      <c r="K20">
        <f>Products!$F20*Products!$G20</f>
        <v>229.99999999999997</v>
      </c>
    </row>
    <row r="21" spans="1:11" x14ac:dyDescent="0.45">
      <c r="A21">
        <v>20</v>
      </c>
      <c r="B21" t="s">
        <v>63</v>
      </c>
      <c r="C21" t="s">
        <v>61</v>
      </c>
      <c r="D21" t="s">
        <v>54</v>
      </c>
      <c r="E21" t="s">
        <v>64</v>
      </c>
      <c r="F21">
        <v>81</v>
      </c>
      <c r="G21">
        <v>40</v>
      </c>
      <c r="H21">
        <v>0</v>
      </c>
      <c r="I21">
        <v>0</v>
      </c>
      <c r="J21" t="b">
        <v>0</v>
      </c>
      <c r="K21">
        <f>Products!$F21*Products!$G21</f>
        <v>3240</v>
      </c>
    </row>
    <row r="22" spans="1:11" x14ac:dyDescent="0.45">
      <c r="A22">
        <v>21</v>
      </c>
      <c r="B22" t="s">
        <v>65</v>
      </c>
      <c r="C22" t="s">
        <v>61</v>
      </c>
      <c r="D22" t="s">
        <v>54</v>
      </c>
      <c r="E22" t="s">
        <v>66</v>
      </c>
      <c r="F22">
        <v>10</v>
      </c>
      <c r="G22">
        <v>3</v>
      </c>
      <c r="H22">
        <v>40</v>
      </c>
      <c r="I22">
        <v>5</v>
      </c>
      <c r="J22" t="b">
        <v>0</v>
      </c>
      <c r="K22">
        <f>Products!$F22*Products!$G22</f>
        <v>30</v>
      </c>
    </row>
    <row r="23" spans="1:11" x14ac:dyDescent="0.45">
      <c r="A23">
        <v>22</v>
      </c>
      <c r="B23" t="s">
        <v>67</v>
      </c>
      <c r="C23" t="s">
        <v>68</v>
      </c>
      <c r="D23" t="s">
        <v>69</v>
      </c>
      <c r="E23" t="s">
        <v>70</v>
      </c>
      <c r="F23">
        <v>21</v>
      </c>
      <c r="G23">
        <v>104</v>
      </c>
      <c r="H23">
        <v>0</v>
      </c>
      <c r="I23">
        <v>25</v>
      </c>
      <c r="J23" t="b">
        <v>0</v>
      </c>
      <c r="K23">
        <f>Products!$F23*Products!$G23</f>
        <v>2184</v>
      </c>
    </row>
    <row r="24" spans="1:11" x14ac:dyDescent="0.45">
      <c r="A24">
        <v>23</v>
      </c>
      <c r="B24" t="s">
        <v>71</v>
      </c>
      <c r="C24" t="s">
        <v>68</v>
      </c>
      <c r="D24" t="s">
        <v>69</v>
      </c>
      <c r="E24" t="s">
        <v>72</v>
      </c>
      <c r="F24">
        <v>9</v>
      </c>
      <c r="G24">
        <v>61</v>
      </c>
      <c r="H24">
        <v>0</v>
      </c>
      <c r="I24">
        <v>25</v>
      </c>
      <c r="J24" t="b">
        <v>0</v>
      </c>
      <c r="K24">
        <f>Products!$F24*Products!$G24</f>
        <v>549</v>
      </c>
    </row>
    <row r="25" spans="1:11" x14ac:dyDescent="0.45">
      <c r="A25">
        <v>24</v>
      </c>
      <c r="B25" t="s">
        <v>73</v>
      </c>
      <c r="C25" t="s">
        <v>74</v>
      </c>
      <c r="D25" t="s">
        <v>12</v>
      </c>
      <c r="E25" t="s">
        <v>75</v>
      </c>
      <c r="F25">
        <v>4.5</v>
      </c>
      <c r="G25">
        <v>20</v>
      </c>
      <c r="H25">
        <v>0</v>
      </c>
      <c r="I25">
        <v>0</v>
      </c>
      <c r="J25" t="b">
        <v>1</v>
      </c>
      <c r="K25">
        <f>Products!$F25*Products!$G25</f>
        <v>90</v>
      </c>
    </row>
    <row r="26" spans="1:11" x14ac:dyDescent="0.45">
      <c r="A26">
        <v>25</v>
      </c>
      <c r="B26" t="s">
        <v>76</v>
      </c>
      <c r="C26" t="s">
        <v>77</v>
      </c>
      <c r="D26" t="s">
        <v>54</v>
      </c>
      <c r="E26" t="s">
        <v>78</v>
      </c>
      <c r="F26">
        <v>14</v>
      </c>
      <c r="G26">
        <v>76</v>
      </c>
      <c r="H26">
        <v>0</v>
      </c>
      <c r="I26">
        <v>30</v>
      </c>
      <c r="J26" t="b">
        <v>0</v>
      </c>
      <c r="K26">
        <f>Products!$F26*Products!$G26</f>
        <v>1064</v>
      </c>
    </row>
    <row r="27" spans="1:11" x14ac:dyDescent="0.45">
      <c r="A27">
        <v>26</v>
      </c>
      <c r="B27" t="s">
        <v>79</v>
      </c>
      <c r="C27" t="s">
        <v>77</v>
      </c>
      <c r="D27" t="s">
        <v>54</v>
      </c>
      <c r="E27" t="s">
        <v>80</v>
      </c>
      <c r="F27">
        <v>31.23</v>
      </c>
      <c r="G27">
        <v>15</v>
      </c>
      <c r="H27">
        <v>0</v>
      </c>
      <c r="I27">
        <v>0</v>
      </c>
      <c r="J27" t="b">
        <v>0</v>
      </c>
      <c r="K27">
        <f>Products!$F27*Products!$G27</f>
        <v>468.45</v>
      </c>
    </row>
    <row r="28" spans="1:11" x14ac:dyDescent="0.45">
      <c r="A28">
        <v>27</v>
      </c>
      <c r="B28" t="s">
        <v>81</v>
      </c>
      <c r="C28" t="s">
        <v>77</v>
      </c>
      <c r="D28" t="s">
        <v>54</v>
      </c>
      <c r="E28" t="s">
        <v>82</v>
      </c>
      <c r="F28">
        <v>43.9</v>
      </c>
      <c r="G28">
        <v>49</v>
      </c>
      <c r="H28">
        <v>0</v>
      </c>
      <c r="I28">
        <v>30</v>
      </c>
      <c r="J28" t="b">
        <v>0</v>
      </c>
      <c r="K28">
        <f>Products!$F28*Products!$G28</f>
        <v>2151.1</v>
      </c>
    </row>
    <row r="29" spans="1:11" x14ac:dyDescent="0.45">
      <c r="A29">
        <v>28</v>
      </c>
      <c r="B29" t="s">
        <v>83</v>
      </c>
      <c r="C29" t="s">
        <v>84</v>
      </c>
      <c r="D29" t="s">
        <v>28</v>
      </c>
      <c r="E29" t="s">
        <v>85</v>
      </c>
      <c r="F29">
        <v>45.6</v>
      </c>
      <c r="G29">
        <v>26</v>
      </c>
      <c r="H29">
        <v>0</v>
      </c>
      <c r="I29">
        <v>0</v>
      </c>
      <c r="J29" t="b">
        <v>1</v>
      </c>
      <c r="K29">
        <f>Products!$F29*Products!$G29</f>
        <v>1185.6000000000001</v>
      </c>
    </row>
    <row r="30" spans="1:11" x14ac:dyDescent="0.45">
      <c r="A30">
        <v>29</v>
      </c>
      <c r="B30" t="s">
        <v>86</v>
      </c>
      <c r="C30" t="s">
        <v>84</v>
      </c>
      <c r="D30" t="s">
        <v>34</v>
      </c>
      <c r="E30" t="s">
        <v>87</v>
      </c>
      <c r="F30">
        <v>123.79</v>
      </c>
      <c r="G30">
        <v>0</v>
      </c>
      <c r="H30">
        <v>0</v>
      </c>
      <c r="I30">
        <v>0</v>
      </c>
      <c r="J30" t="b">
        <v>1</v>
      </c>
      <c r="K30">
        <f>Products!$F30*Products!$G30</f>
        <v>0</v>
      </c>
    </row>
    <row r="31" spans="1:11" x14ac:dyDescent="0.45">
      <c r="A31">
        <v>30</v>
      </c>
      <c r="B31" t="s">
        <v>88</v>
      </c>
      <c r="C31" t="s">
        <v>89</v>
      </c>
      <c r="D31" t="s">
        <v>37</v>
      </c>
      <c r="E31" t="s">
        <v>90</v>
      </c>
      <c r="F31">
        <v>25.89</v>
      </c>
      <c r="G31">
        <v>10</v>
      </c>
      <c r="H31">
        <v>0</v>
      </c>
      <c r="I31">
        <v>15</v>
      </c>
      <c r="J31" t="b">
        <v>0</v>
      </c>
      <c r="K31">
        <f>Products!$F31*Products!$G31</f>
        <v>258.89999999999998</v>
      </c>
    </row>
    <row r="32" spans="1:11" x14ac:dyDescent="0.45">
      <c r="A32">
        <v>31</v>
      </c>
      <c r="B32" t="s">
        <v>91</v>
      </c>
      <c r="C32" t="s">
        <v>92</v>
      </c>
      <c r="D32" t="s">
        <v>41</v>
      </c>
      <c r="E32" t="s">
        <v>93</v>
      </c>
      <c r="F32">
        <v>12.5</v>
      </c>
      <c r="G32">
        <v>0</v>
      </c>
      <c r="H32">
        <v>70</v>
      </c>
      <c r="I32">
        <v>20</v>
      </c>
      <c r="J32" t="b">
        <v>0</v>
      </c>
      <c r="K32">
        <f>Products!$F32*Products!$G32</f>
        <v>0</v>
      </c>
    </row>
    <row r="33" spans="1:11" x14ac:dyDescent="0.45">
      <c r="A33">
        <v>32</v>
      </c>
      <c r="B33" t="s">
        <v>94</v>
      </c>
      <c r="C33" t="s">
        <v>92</v>
      </c>
      <c r="D33" t="s">
        <v>41</v>
      </c>
      <c r="E33" t="s">
        <v>95</v>
      </c>
      <c r="F33">
        <v>32</v>
      </c>
      <c r="G33">
        <v>9</v>
      </c>
      <c r="H33">
        <v>40</v>
      </c>
      <c r="I33">
        <v>25</v>
      </c>
      <c r="J33" t="b">
        <v>0</v>
      </c>
      <c r="K33">
        <f>Products!$F33*Products!$G33</f>
        <v>288</v>
      </c>
    </row>
    <row r="34" spans="1:11" x14ac:dyDescent="0.45">
      <c r="A34">
        <v>33</v>
      </c>
      <c r="B34" t="s">
        <v>96</v>
      </c>
      <c r="C34" t="s">
        <v>97</v>
      </c>
      <c r="D34" t="s">
        <v>41</v>
      </c>
      <c r="E34" t="s">
        <v>98</v>
      </c>
      <c r="F34">
        <v>2.5</v>
      </c>
      <c r="G34">
        <v>112</v>
      </c>
      <c r="H34">
        <v>0</v>
      </c>
      <c r="I34">
        <v>20</v>
      </c>
      <c r="J34" t="b">
        <v>0</v>
      </c>
      <c r="K34">
        <f>Products!$F34*Products!$G34</f>
        <v>280</v>
      </c>
    </row>
    <row r="35" spans="1:11" x14ac:dyDescent="0.45">
      <c r="A35">
        <v>34</v>
      </c>
      <c r="B35" t="s">
        <v>99</v>
      </c>
      <c r="C35" t="s">
        <v>100</v>
      </c>
      <c r="D35" t="s">
        <v>12</v>
      </c>
      <c r="E35" t="s">
        <v>15</v>
      </c>
      <c r="F35">
        <v>14</v>
      </c>
      <c r="G35">
        <v>111</v>
      </c>
      <c r="H35">
        <v>0</v>
      </c>
      <c r="I35">
        <v>15</v>
      </c>
      <c r="J35" t="b">
        <v>0</v>
      </c>
      <c r="K35">
        <f>Products!$F35*Products!$G35</f>
        <v>1554</v>
      </c>
    </row>
    <row r="36" spans="1:11" x14ac:dyDescent="0.45">
      <c r="A36">
        <v>35</v>
      </c>
      <c r="B36" t="s">
        <v>101</v>
      </c>
      <c r="C36" t="s">
        <v>100</v>
      </c>
      <c r="D36" t="s">
        <v>12</v>
      </c>
      <c r="E36" t="s">
        <v>15</v>
      </c>
      <c r="F36">
        <v>18</v>
      </c>
      <c r="G36">
        <v>20</v>
      </c>
      <c r="H36">
        <v>0</v>
      </c>
      <c r="I36">
        <v>15</v>
      </c>
      <c r="J36" t="b">
        <v>0</v>
      </c>
      <c r="K36">
        <f>Products!$F36*Products!$G36</f>
        <v>360</v>
      </c>
    </row>
    <row r="37" spans="1:11" x14ac:dyDescent="0.45">
      <c r="A37">
        <v>36</v>
      </c>
      <c r="B37" t="s">
        <v>102</v>
      </c>
      <c r="C37" t="s">
        <v>103</v>
      </c>
      <c r="D37" t="s">
        <v>37</v>
      </c>
      <c r="E37" t="s">
        <v>104</v>
      </c>
      <c r="F37">
        <v>19</v>
      </c>
      <c r="G37">
        <v>112</v>
      </c>
      <c r="H37">
        <v>0</v>
      </c>
      <c r="I37">
        <v>20</v>
      </c>
      <c r="J37" t="b">
        <v>0</v>
      </c>
      <c r="K37">
        <f>Products!$F37*Products!$G37</f>
        <v>2128</v>
      </c>
    </row>
    <row r="38" spans="1:11" x14ac:dyDescent="0.45">
      <c r="A38">
        <v>37</v>
      </c>
      <c r="B38" t="s">
        <v>105</v>
      </c>
      <c r="C38" t="s">
        <v>103</v>
      </c>
      <c r="D38" t="s">
        <v>37</v>
      </c>
      <c r="E38" t="s">
        <v>106</v>
      </c>
      <c r="F38">
        <v>26</v>
      </c>
      <c r="G38">
        <v>11</v>
      </c>
      <c r="H38">
        <v>50</v>
      </c>
      <c r="I38">
        <v>25</v>
      </c>
      <c r="J38" t="b">
        <v>0</v>
      </c>
      <c r="K38">
        <f>Products!$F38*Products!$G38</f>
        <v>286</v>
      </c>
    </row>
    <row r="39" spans="1:11" x14ac:dyDescent="0.45">
      <c r="A39">
        <v>38</v>
      </c>
      <c r="B39" t="s">
        <v>107</v>
      </c>
      <c r="C39" t="s">
        <v>108</v>
      </c>
      <c r="D39" t="s">
        <v>12</v>
      </c>
      <c r="E39" t="s">
        <v>109</v>
      </c>
      <c r="F39">
        <v>263.5</v>
      </c>
      <c r="G39">
        <v>17</v>
      </c>
      <c r="H39">
        <v>0</v>
      </c>
      <c r="I39">
        <v>15</v>
      </c>
      <c r="J39" t="b">
        <v>0</v>
      </c>
      <c r="K39">
        <f>Products!$F39*Products!$G39</f>
        <v>4479.5</v>
      </c>
    </row>
    <row r="40" spans="1:11" x14ac:dyDescent="0.45">
      <c r="A40">
        <v>39</v>
      </c>
      <c r="B40" t="s">
        <v>110</v>
      </c>
      <c r="C40" t="s">
        <v>108</v>
      </c>
      <c r="D40" t="s">
        <v>12</v>
      </c>
      <c r="E40" t="s">
        <v>111</v>
      </c>
      <c r="F40">
        <v>18</v>
      </c>
      <c r="G40">
        <v>69</v>
      </c>
      <c r="H40">
        <v>0</v>
      </c>
      <c r="I40">
        <v>5</v>
      </c>
      <c r="J40" t="b">
        <v>0</v>
      </c>
      <c r="K40">
        <f>Products!$F40*Products!$G40</f>
        <v>1242</v>
      </c>
    </row>
    <row r="41" spans="1:11" x14ac:dyDescent="0.45">
      <c r="A41">
        <v>40</v>
      </c>
      <c r="B41" t="s">
        <v>112</v>
      </c>
      <c r="C41" t="s">
        <v>113</v>
      </c>
      <c r="D41" t="s">
        <v>37</v>
      </c>
      <c r="E41" t="s">
        <v>114</v>
      </c>
      <c r="F41">
        <v>18.399999999999999</v>
      </c>
      <c r="G41">
        <v>123</v>
      </c>
      <c r="H41">
        <v>0</v>
      </c>
      <c r="I41">
        <v>30</v>
      </c>
      <c r="J41" t="b">
        <v>0</v>
      </c>
      <c r="K41">
        <f>Products!$F41*Products!$G41</f>
        <v>2263.1999999999998</v>
      </c>
    </row>
    <row r="42" spans="1:11" x14ac:dyDescent="0.45">
      <c r="A42">
        <v>41</v>
      </c>
      <c r="B42" t="s">
        <v>115</v>
      </c>
      <c r="C42" t="s">
        <v>113</v>
      </c>
      <c r="D42" t="s">
        <v>37</v>
      </c>
      <c r="E42" t="s">
        <v>116</v>
      </c>
      <c r="F42">
        <v>9.65</v>
      </c>
      <c r="G42">
        <v>85</v>
      </c>
      <c r="H42">
        <v>0</v>
      </c>
      <c r="I42">
        <v>10</v>
      </c>
      <c r="J42" t="b">
        <v>0</v>
      </c>
      <c r="K42">
        <f>Products!$F42*Products!$G42</f>
        <v>820.25</v>
      </c>
    </row>
    <row r="43" spans="1:11" x14ac:dyDescent="0.45">
      <c r="A43">
        <v>42</v>
      </c>
      <c r="B43" t="s">
        <v>117</v>
      </c>
      <c r="C43" t="s">
        <v>118</v>
      </c>
      <c r="D43" t="s">
        <v>69</v>
      </c>
      <c r="E43" t="s">
        <v>119</v>
      </c>
      <c r="F43">
        <v>14</v>
      </c>
      <c r="G43">
        <v>26</v>
      </c>
      <c r="H43">
        <v>0</v>
      </c>
      <c r="I43">
        <v>0</v>
      </c>
      <c r="J43" t="b">
        <v>1</v>
      </c>
      <c r="K43">
        <f>Products!$F43*Products!$G43</f>
        <v>364</v>
      </c>
    </row>
    <row r="44" spans="1:11" x14ac:dyDescent="0.45">
      <c r="A44">
        <v>43</v>
      </c>
      <c r="B44" t="s">
        <v>120</v>
      </c>
      <c r="C44" t="s">
        <v>118</v>
      </c>
      <c r="D44" t="s">
        <v>12</v>
      </c>
      <c r="E44" t="s">
        <v>121</v>
      </c>
      <c r="F44">
        <v>46</v>
      </c>
      <c r="G44">
        <v>17</v>
      </c>
      <c r="H44">
        <v>10</v>
      </c>
      <c r="I44">
        <v>25</v>
      </c>
      <c r="J44" t="b">
        <v>0</v>
      </c>
      <c r="K44">
        <f>Products!$F44*Products!$G44</f>
        <v>782</v>
      </c>
    </row>
    <row r="45" spans="1:11" x14ac:dyDescent="0.45">
      <c r="A45">
        <v>44</v>
      </c>
      <c r="B45" t="s">
        <v>122</v>
      </c>
      <c r="C45" t="s">
        <v>118</v>
      </c>
      <c r="D45" t="s">
        <v>17</v>
      </c>
      <c r="E45" t="s">
        <v>123</v>
      </c>
      <c r="F45">
        <v>19.45</v>
      </c>
      <c r="G45">
        <v>27</v>
      </c>
      <c r="H45">
        <v>0</v>
      </c>
      <c r="I45">
        <v>15</v>
      </c>
      <c r="J45" t="b">
        <v>0</v>
      </c>
      <c r="K45">
        <f>Products!$F45*Products!$G45</f>
        <v>525.15</v>
      </c>
    </row>
    <row r="46" spans="1:11" x14ac:dyDescent="0.45">
      <c r="A46">
        <v>45</v>
      </c>
      <c r="B46" t="s">
        <v>124</v>
      </c>
      <c r="C46" t="s">
        <v>125</v>
      </c>
      <c r="D46" t="s">
        <v>37</v>
      </c>
      <c r="E46" t="s">
        <v>126</v>
      </c>
      <c r="F46">
        <v>9.5</v>
      </c>
      <c r="G46">
        <v>5</v>
      </c>
      <c r="H46">
        <v>70</v>
      </c>
      <c r="I46">
        <v>15</v>
      </c>
      <c r="J46" t="b">
        <v>0</v>
      </c>
      <c r="K46">
        <f>Products!$F46*Products!$G46</f>
        <v>47.5</v>
      </c>
    </row>
    <row r="47" spans="1:11" x14ac:dyDescent="0.45">
      <c r="A47">
        <v>46</v>
      </c>
      <c r="B47" t="s">
        <v>127</v>
      </c>
      <c r="C47" t="s">
        <v>125</v>
      </c>
      <c r="D47" t="s">
        <v>37</v>
      </c>
      <c r="E47" t="s">
        <v>128</v>
      </c>
      <c r="F47">
        <v>12</v>
      </c>
      <c r="G47">
        <v>95</v>
      </c>
      <c r="H47">
        <v>0</v>
      </c>
      <c r="I47">
        <v>0</v>
      </c>
      <c r="J47" t="b">
        <v>0</v>
      </c>
      <c r="K47">
        <f>Products!$F47*Products!$G47</f>
        <v>1140</v>
      </c>
    </row>
    <row r="48" spans="1:11" x14ac:dyDescent="0.45">
      <c r="A48">
        <v>47</v>
      </c>
      <c r="B48" t="s">
        <v>129</v>
      </c>
      <c r="C48" t="s">
        <v>130</v>
      </c>
      <c r="D48" t="s">
        <v>54</v>
      </c>
      <c r="E48" t="s">
        <v>131</v>
      </c>
      <c r="F48">
        <v>9.5</v>
      </c>
      <c r="G48">
        <v>36</v>
      </c>
      <c r="H48">
        <v>0</v>
      </c>
      <c r="I48">
        <v>0</v>
      </c>
      <c r="J48" t="b">
        <v>0</v>
      </c>
      <c r="K48">
        <f>Products!$F48*Products!$G48</f>
        <v>342</v>
      </c>
    </row>
    <row r="49" spans="1:11" x14ac:dyDescent="0.45">
      <c r="A49">
        <v>48</v>
      </c>
      <c r="B49" t="s">
        <v>132</v>
      </c>
      <c r="C49" t="s">
        <v>130</v>
      </c>
      <c r="D49" t="s">
        <v>54</v>
      </c>
      <c r="E49" t="s">
        <v>133</v>
      </c>
      <c r="F49">
        <v>12.75</v>
      </c>
      <c r="G49">
        <v>15</v>
      </c>
      <c r="H49">
        <v>70</v>
      </c>
      <c r="I49">
        <v>25</v>
      </c>
      <c r="J49" t="b">
        <v>0</v>
      </c>
      <c r="K49">
        <f>Products!$F49*Products!$G49</f>
        <v>191.25</v>
      </c>
    </row>
    <row r="50" spans="1:11" x14ac:dyDescent="0.45">
      <c r="A50">
        <v>49</v>
      </c>
      <c r="B50" t="s">
        <v>134</v>
      </c>
      <c r="C50" t="s">
        <v>135</v>
      </c>
      <c r="D50" t="s">
        <v>54</v>
      </c>
      <c r="E50" t="s">
        <v>136</v>
      </c>
      <c r="F50">
        <v>20</v>
      </c>
      <c r="G50">
        <v>10</v>
      </c>
      <c r="H50">
        <v>60</v>
      </c>
      <c r="I50">
        <v>15</v>
      </c>
      <c r="J50" t="b">
        <v>0</v>
      </c>
      <c r="K50">
        <f>Products!$F50*Products!$G50</f>
        <v>200</v>
      </c>
    </row>
    <row r="51" spans="1:11" x14ac:dyDescent="0.45">
      <c r="A51">
        <v>50</v>
      </c>
      <c r="B51" t="s">
        <v>137</v>
      </c>
      <c r="C51" t="s">
        <v>135</v>
      </c>
      <c r="D51" t="s">
        <v>54</v>
      </c>
      <c r="E51" t="s">
        <v>138</v>
      </c>
      <c r="F51">
        <v>16.25</v>
      </c>
      <c r="G51">
        <v>65</v>
      </c>
      <c r="H51">
        <v>0</v>
      </c>
      <c r="I51">
        <v>30</v>
      </c>
      <c r="J51" t="b">
        <v>0</v>
      </c>
      <c r="K51">
        <f>Products!$F51*Products!$G51</f>
        <v>1056.25</v>
      </c>
    </row>
    <row r="52" spans="1:11" x14ac:dyDescent="0.45">
      <c r="A52">
        <v>51</v>
      </c>
      <c r="B52" t="s">
        <v>139</v>
      </c>
      <c r="C52" t="s">
        <v>140</v>
      </c>
      <c r="D52" t="s">
        <v>28</v>
      </c>
      <c r="E52" t="s">
        <v>141</v>
      </c>
      <c r="F52">
        <v>53</v>
      </c>
      <c r="G52">
        <v>20</v>
      </c>
      <c r="H52">
        <v>0</v>
      </c>
      <c r="I52">
        <v>10</v>
      </c>
      <c r="J52" t="b">
        <v>0</v>
      </c>
      <c r="K52">
        <f>Products!$F52*Products!$G52</f>
        <v>1060</v>
      </c>
    </row>
    <row r="53" spans="1:11" x14ac:dyDescent="0.45">
      <c r="A53">
        <v>52</v>
      </c>
      <c r="B53" t="s">
        <v>142</v>
      </c>
      <c r="C53" t="s">
        <v>140</v>
      </c>
      <c r="D53" t="s">
        <v>69</v>
      </c>
      <c r="E53" t="s">
        <v>143</v>
      </c>
      <c r="F53">
        <v>7</v>
      </c>
      <c r="G53">
        <v>38</v>
      </c>
      <c r="H53">
        <v>0</v>
      </c>
      <c r="I53">
        <v>25</v>
      </c>
      <c r="J53" t="b">
        <v>0</v>
      </c>
      <c r="K53">
        <f>Products!$F53*Products!$G53</f>
        <v>266</v>
      </c>
    </row>
    <row r="54" spans="1:11" x14ac:dyDescent="0.45">
      <c r="A54">
        <v>53</v>
      </c>
      <c r="B54" t="s">
        <v>144</v>
      </c>
      <c r="C54" t="s">
        <v>140</v>
      </c>
      <c r="D54" t="s">
        <v>34</v>
      </c>
      <c r="E54" t="s">
        <v>145</v>
      </c>
      <c r="F54">
        <v>32.799999999999997</v>
      </c>
      <c r="G54">
        <v>0</v>
      </c>
      <c r="H54">
        <v>0</v>
      </c>
      <c r="I54">
        <v>0</v>
      </c>
      <c r="J54" t="b">
        <v>1</v>
      </c>
      <c r="K54">
        <f>Products!$F54*Products!$G54</f>
        <v>0</v>
      </c>
    </row>
    <row r="55" spans="1:11" x14ac:dyDescent="0.45">
      <c r="A55">
        <v>54</v>
      </c>
      <c r="B55" t="s">
        <v>146</v>
      </c>
      <c r="C55" t="s">
        <v>147</v>
      </c>
      <c r="D55" t="s">
        <v>34</v>
      </c>
      <c r="E55" t="s">
        <v>148</v>
      </c>
      <c r="F55">
        <v>7.45</v>
      </c>
      <c r="G55">
        <v>21</v>
      </c>
      <c r="H55">
        <v>0</v>
      </c>
      <c r="I55">
        <v>10</v>
      </c>
      <c r="J55" t="b">
        <v>0</v>
      </c>
      <c r="K55">
        <f>Products!$F55*Products!$G55</f>
        <v>156.45000000000002</v>
      </c>
    </row>
    <row r="56" spans="1:11" x14ac:dyDescent="0.45">
      <c r="A56">
        <v>55</v>
      </c>
      <c r="B56" t="s">
        <v>149</v>
      </c>
      <c r="C56" t="s">
        <v>147</v>
      </c>
      <c r="D56" t="s">
        <v>34</v>
      </c>
      <c r="E56" t="s">
        <v>150</v>
      </c>
      <c r="F56">
        <v>24</v>
      </c>
      <c r="G56">
        <v>115</v>
      </c>
      <c r="H56">
        <v>0</v>
      </c>
      <c r="I56">
        <v>20</v>
      </c>
      <c r="J56" t="b">
        <v>0</v>
      </c>
      <c r="K56">
        <f>Products!$F56*Products!$G56</f>
        <v>2760</v>
      </c>
    </row>
    <row r="57" spans="1:11" x14ac:dyDescent="0.45">
      <c r="A57">
        <v>56</v>
      </c>
      <c r="B57" t="s">
        <v>151</v>
      </c>
      <c r="C57" t="s">
        <v>152</v>
      </c>
      <c r="D57" t="s">
        <v>69</v>
      </c>
      <c r="E57" t="s">
        <v>153</v>
      </c>
      <c r="F57">
        <v>38</v>
      </c>
      <c r="G57">
        <v>21</v>
      </c>
      <c r="H57">
        <v>10</v>
      </c>
      <c r="I57">
        <v>30</v>
      </c>
      <c r="J57" t="b">
        <v>0</v>
      </c>
      <c r="K57">
        <f>Products!$F57*Products!$G57</f>
        <v>798</v>
      </c>
    </row>
    <row r="58" spans="1:11" x14ac:dyDescent="0.45">
      <c r="A58">
        <v>57</v>
      </c>
      <c r="B58" t="s">
        <v>154</v>
      </c>
      <c r="C58" t="s">
        <v>152</v>
      </c>
      <c r="D58" t="s">
        <v>69</v>
      </c>
      <c r="E58" t="s">
        <v>153</v>
      </c>
      <c r="F58">
        <v>19.5</v>
      </c>
      <c r="G58">
        <v>36</v>
      </c>
      <c r="H58">
        <v>0</v>
      </c>
      <c r="I58">
        <v>20</v>
      </c>
      <c r="J58" t="b">
        <v>0</v>
      </c>
      <c r="K58">
        <f>Products!$F58*Products!$G58</f>
        <v>702</v>
      </c>
    </row>
    <row r="59" spans="1:11" x14ac:dyDescent="0.45">
      <c r="A59">
        <v>58</v>
      </c>
      <c r="B59" t="s">
        <v>155</v>
      </c>
      <c r="C59" t="s">
        <v>156</v>
      </c>
      <c r="D59" t="s">
        <v>37</v>
      </c>
      <c r="E59" t="s">
        <v>157</v>
      </c>
      <c r="F59">
        <v>13.25</v>
      </c>
      <c r="G59">
        <v>62</v>
      </c>
      <c r="H59">
        <v>0</v>
      </c>
      <c r="I59">
        <v>20</v>
      </c>
      <c r="J59" t="b">
        <v>0</v>
      </c>
      <c r="K59">
        <f>Products!$F59*Products!$G59</f>
        <v>821.5</v>
      </c>
    </row>
    <row r="60" spans="1:11" x14ac:dyDescent="0.45">
      <c r="A60">
        <v>59</v>
      </c>
      <c r="B60" t="s">
        <v>158</v>
      </c>
      <c r="C60" t="s">
        <v>159</v>
      </c>
      <c r="D60" t="s">
        <v>41</v>
      </c>
      <c r="E60" t="s">
        <v>160</v>
      </c>
      <c r="F60">
        <v>55</v>
      </c>
      <c r="G60">
        <v>79</v>
      </c>
      <c r="H60">
        <v>0</v>
      </c>
      <c r="I60">
        <v>0</v>
      </c>
      <c r="J60" t="b">
        <v>0</v>
      </c>
      <c r="K60">
        <f>Products!$F60*Products!$G60</f>
        <v>4345</v>
      </c>
    </row>
    <row r="61" spans="1:11" x14ac:dyDescent="0.45">
      <c r="A61">
        <v>60</v>
      </c>
      <c r="B61" t="s">
        <v>161</v>
      </c>
      <c r="C61" t="s">
        <v>159</v>
      </c>
      <c r="D61" t="s">
        <v>41</v>
      </c>
      <c r="E61" t="s">
        <v>162</v>
      </c>
      <c r="F61">
        <v>34</v>
      </c>
      <c r="G61">
        <v>19</v>
      </c>
      <c r="H61">
        <v>0</v>
      </c>
      <c r="I61">
        <v>0</v>
      </c>
      <c r="J61" t="b">
        <v>0</v>
      </c>
      <c r="K61">
        <f>Products!$F61*Products!$G61</f>
        <v>646</v>
      </c>
    </row>
    <row r="62" spans="1:11" x14ac:dyDescent="0.45">
      <c r="A62">
        <v>61</v>
      </c>
      <c r="B62" t="s">
        <v>163</v>
      </c>
      <c r="C62" t="s">
        <v>164</v>
      </c>
      <c r="D62" t="s">
        <v>17</v>
      </c>
      <c r="E62" t="s">
        <v>165</v>
      </c>
      <c r="F62">
        <v>28.5</v>
      </c>
      <c r="G62">
        <v>113</v>
      </c>
      <c r="H62">
        <v>0</v>
      </c>
      <c r="I62">
        <v>25</v>
      </c>
      <c r="J62" t="b">
        <v>0</v>
      </c>
      <c r="K62">
        <f>Products!$F62*Products!$G62</f>
        <v>3220.5</v>
      </c>
    </row>
    <row r="63" spans="1:11" x14ac:dyDescent="0.45">
      <c r="A63">
        <v>62</v>
      </c>
      <c r="B63" t="s">
        <v>166</v>
      </c>
      <c r="C63" t="s">
        <v>164</v>
      </c>
      <c r="D63" t="s">
        <v>54</v>
      </c>
      <c r="E63" t="s">
        <v>167</v>
      </c>
      <c r="F63">
        <v>49.3</v>
      </c>
      <c r="G63">
        <v>17</v>
      </c>
      <c r="H63">
        <v>0</v>
      </c>
      <c r="I63">
        <v>0</v>
      </c>
      <c r="J63" t="b">
        <v>0</v>
      </c>
      <c r="K63">
        <f>Products!$F63*Products!$G63</f>
        <v>838.09999999999991</v>
      </c>
    </row>
    <row r="64" spans="1:11" x14ac:dyDescent="0.45">
      <c r="A64">
        <v>63</v>
      </c>
      <c r="B64" t="s">
        <v>168</v>
      </c>
      <c r="C64" t="s">
        <v>53</v>
      </c>
      <c r="D64" t="s">
        <v>17</v>
      </c>
      <c r="E64" t="s">
        <v>169</v>
      </c>
      <c r="F64">
        <v>43.9</v>
      </c>
      <c r="G64">
        <v>24</v>
      </c>
      <c r="H64">
        <v>0</v>
      </c>
      <c r="I64">
        <v>5</v>
      </c>
      <c r="J64" t="b">
        <v>0</v>
      </c>
      <c r="K64">
        <f>Products!$F64*Products!$G64</f>
        <v>1053.5999999999999</v>
      </c>
    </row>
    <row r="65" spans="1:11" x14ac:dyDescent="0.45">
      <c r="A65">
        <v>64</v>
      </c>
      <c r="B65" t="s">
        <v>170</v>
      </c>
      <c r="C65" t="s">
        <v>84</v>
      </c>
      <c r="D65" t="s">
        <v>69</v>
      </c>
      <c r="E65" t="s">
        <v>171</v>
      </c>
      <c r="F65">
        <v>33.25</v>
      </c>
      <c r="G65">
        <v>22</v>
      </c>
      <c r="H65">
        <v>80</v>
      </c>
      <c r="I65">
        <v>30</v>
      </c>
      <c r="J65" t="b">
        <v>0</v>
      </c>
      <c r="K65">
        <f>Products!$F65*Products!$G65</f>
        <v>731.5</v>
      </c>
    </row>
    <row r="66" spans="1:11" x14ac:dyDescent="0.45">
      <c r="A66">
        <v>65</v>
      </c>
      <c r="B66" t="s">
        <v>172</v>
      </c>
      <c r="C66" t="s">
        <v>20</v>
      </c>
      <c r="D66" t="s">
        <v>17</v>
      </c>
      <c r="E66" t="s">
        <v>173</v>
      </c>
      <c r="F66">
        <v>21.05</v>
      </c>
      <c r="G66">
        <v>76</v>
      </c>
      <c r="H66">
        <v>0</v>
      </c>
      <c r="I66">
        <v>0</v>
      </c>
      <c r="J66" t="b">
        <v>0</v>
      </c>
      <c r="K66">
        <f>Products!$F66*Products!$G66</f>
        <v>1599.8</v>
      </c>
    </row>
    <row r="67" spans="1:11" x14ac:dyDescent="0.45">
      <c r="A67">
        <v>66</v>
      </c>
      <c r="B67" t="s">
        <v>174</v>
      </c>
      <c r="C67" t="s">
        <v>20</v>
      </c>
      <c r="D67" t="s">
        <v>17</v>
      </c>
      <c r="E67" t="s">
        <v>175</v>
      </c>
      <c r="F67">
        <v>17</v>
      </c>
      <c r="G67">
        <v>4</v>
      </c>
      <c r="H67">
        <v>100</v>
      </c>
      <c r="I67">
        <v>20</v>
      </c>
      <c r="J67" t="b">
        <v>0</v>
      </c>
      <c r="K67">
        <f>Products!$F67*Products!$G67</f>
        <v>68</v>
      </c>
    </row>
    <row r="68" spans="1:11" x14ac:dyDescent="0.45">
      <c r="A68">
        <v>67</v>
      </c>
      <c r="B68" t="s">
        <v>176</v>
      </c>
      <c r="C68" t="s">
        <v>100</v>
      </c>
      <c r="D68" t="s">
        <v>12</v>
      </c>
      <c r="E68" t="s">
        <v>15</v>
      </c>
      <c r="F68">
        <v>14</v>
      </c>
      <c r="G68">
        <v>52</v>
      </c>
      <c r="H68">
        <v>0</v>
      </c>
      <c r="I68">
        <v>10</v>
      </c>
      <c r="J68" t="b">
        <v>0</v>
      </c>
      <c r="K68">
        <f>Products!$F68*Products!$G68</f>
        <v>728</v>
      </c>
    </row>
    <row r="69" spans="1:11" x14ac:dyDescent="0.45">
      <c r="A69">
        <v>68</v>
      </c>
      <c r="B69" t="s">
        <v>177</v>
      </c>
      <c r="C69" t="s">
        <v>61</v>
      </c>
      <c r="D69" t="s">
        <v>54</v>
      </c>
      <c r="E69" t="s">
        <v>178</v>
      </c>
      <c r="F69">
        <v>12.5</v>
      </c>
      <c r="G69">
        <v>6</v>
      </c>
      <c r="H69">
        <v>10</v>
      </c>
      <c r="I69">
        <v>15</v>
      </c>
      <c r="J69" t="b">
        <v>0</v>
      </c>
      <c r="K69">
        <f>Products!$F69*Products!$G69</f>
        <v>75</v>
      </c>
    </row>
    <row r="70" spans="1:11" x14ac:dyDescent="0.45">
      <c r="A70">
        <v>69</v>
      </c>
      <c r="B70" t="s">
        <v>179</v>
      </c>
      <c r="C70" t="s">
        <v>97</v>
      </c>
      <c r="D70" t="s">
        <v>41</v>
      </c>
      <c r="E70" t="s">
        <v>180</v>
      </c>
      <c r="F70">
        <v>36</v>
      </c>
      <c r="G70">
        <v>26</v>
      </c>
      <c r="H70">
        <v>0</v>
      </c>
      <c r="I70">
        <v>15</v>
      </c>
      <c r="J70" t="b">
        <v>0</v>
      </c>
      <c r="K70">
        <f>Products!$F70*Products!$G70</f>
        <v>936</v>
      </c>
    </row>
    <row r="71" spans="1:11" x14ac:dyDescent="0.45">
      <c r="A71">
        <v>70</v>
      </c>
      <c r="B71" t="s">
        <v>181</v>
      </c>
      <c r="C71" t="s">
        <v>53</v>
      </c>
      <c r="D71" t="s">
        <v>12</v>
      </c>
      <c r="E71" t="s">
        <v>182</v>
      </c>
      <c r="F71">
        <v>15</v>
      </c>
      <c r="G71">
        <v>15</v>
      </c>
      <c r="H71">
        <v>10</v>
      </c>
      <c r="I71">
        <v>30</v>
      </c>
      <c r="J71" t="b">
        <v>0</v>
      </c>
      <c r="K71">
        <f>Products!$F71*Products!$G71</f>
        <v>225</v>
      </c>
    </row>
    <row r="72" spans="1:11" x14ac:dyDescent="0.45">
      <c r="A72">
        <v>71</v>
      </c>
      <c r="B72" t="s">
        <v>183</v>
      </c>
      <c r="C72" t="s">
        <v>97</v>
      </c>
      <c r="D72" t="s">
        <v>41</v>
      </c>
      <c r="E72" t="s">
        <v>44</v>
      </c>
      <c r="F72">
        <v>21.5</v>
      </c>
      <c r="G72">
        <v>26</v>
      </c>
      <c r="H72">
        <v>0</v>
      </c>
      <c r="I72">
        <v>0</v>
      </c>
      <c r="J72" t="b">
        <v>0</v>
      </c>
      <c r="K72">
        <f>Products!$F72*Products!$G72</f>
        <v>559</v>
      </c>
    </row>
    <row r="73" spans="1:11" x14ac:dyDescent="0.45">
      <c r="A73">
        <v>72</v>
      </c>
      <c r="B73" t="s">
        <v>184</v>
      </c>
      <c r="C73" t="s">
        <v>92</v>
      </c>
      <c r="D73" t="s">
        <v>41</v>
      </c>
      <c r="E73" t="s">
        <v>95</v>
      </c>
      <c r="F73">
        <v>34.799999999999997</v>
      </c>
      <c r="G73">
        <v>14</v>
      </c>
      <c r="H73">
        <v>0</v>
      </c>
      <c r="I73">
        <v>0</v>
      </c>
      <c r="J73" t="b">
        <v>0</v>
      </c>
      <c r="K73">
        <f>Products!$F73*Products!$G73</f>
        <v>487.19999999999993</v>
      </c>
    </row>
    <row r="74" spans="1:11" x14ac:dyDescent="0.45">
      <c r="A74">
        <v>73</v>
      </c>
      <c r="B74" t="s">
        <v>185</v>
      </c>
      <c r="C74" t="s">
        <v>103</v>
      </c>
      <c r="D74" t="s">
        <v>37</v>
      </c>
      <c r="E74" t="s">
        <v>186</v>
      </c>
      <c r="F74">
        <v>15</v>
      </c>
      <c r="G74">
        <v>101</v>
      </c>
      <c r="H74">
        <v>0</v>
      </c>
      <c r="I74">
        <v>5</v>
      </c>
      <c r="J74" t="b">
        <v>0</v>
      </c>
      <c r="K74">
        <f>Products!$F74*Products!$G74</f>
        <v>1515</v>
      </c>
    </row>
    <row r="75" spans="1:11" x14ac:dyDescent="0.45">
      <c r="A75">
        <v>74</v>
      </c>
      <c r="B75" t="s">
        <v>187</v>
      </c>
      <c r="C75" t="s">
        <v>33</v>
      </c>
      <c r="D75" t="s">
        <v>28</v>
      </c>
      <c r="E75" t="s">
        <v>160</v>
      </c>
      <c r="F75">
        <v>10</v>
      </c>
      <c r="G75">
        <v>4</v>
      </c>
      <c r="H75">
        <v>20</v>
      </c>
      <c r="I75">
        <v>5</v>
      </c>
      <c r="J75" t="b">
        <v>0</v>
      </c>
      <c r="K75">
        <f>Products!$F75*Products!$G75</f>
        <v>40</v>
      </c>
    </row>
    <row r="76" spans="1:11" x14ac:dyDescent="0.45">
      <c r="A76">
        <v>75</v>
      </c>
      <c r="B76" t="s">
        <v>188</v>
      </c>
      <c r="C76" t="s">
        <v>84</v>
      </c>
      <c r="D76" t="s">
        <v>12</v>
      </c>
      <c r="E76" t="s">
        <v>189</v>
      </c>
      <c r="F76">
        <v>7.75</v>
      </c>
      <c r="G76">
        <v>125</v>
      </c>
      <c r="H76">
        <v>0</v>
      </c>
      <c r="I76">
        <v>25</v>
      </c>
      <c r="J76" t="b">
        <v>0</v>
      </c>
      <c r="K76">
        <f>Products!$F76*Products!$G76</f>
        <v>968.75</v>
      </c>
    </row>
    <row r="77" spans="1:11" x14ac:dyDescent="0.45">
      <c r="A77">
        <v>76</v>
      </c>
      <c r="B77" t="s">
        <v>190</v>
      </c>
      <c r="C77" t="s">
        <v>135</v>
      </c>
      <c r="D77" t="s">
        <v>12</v>
      </c>
      <c r="E77" t="s">
        <v>191</v>
      </c>
      <c r="F77">
        <v>18</v>
      </c>
      <c r="G77">
        <v>57</v>
      </c>
      <c r="H77">
        <v>0</v>
      </c>
      <c r="I77">
        <v>20</v>
      </c>
      <c r="J77" t="b">
        <v>0</v>
      </c>
      <c r="K77">
        <f>Products!$F77*Products!$G77</f>
        <v>1026</v>
      </c>
    </row>
    <row r="78" spans="1:11" x14ac:dyDescent="0.45">
      <c r="A78">
        <v>77</v>
      </c>
      <c r="B78" t="s">
        <v>192</v>
      </c>
      <c r="C78" t="s">
        <v>84</v>
      </c>
      <c r="D78" t="s">
        <v>17</v>
      </c>
      <c r="E78" t="s">
        <v>193</v>
      </c>
      <c r="F78">
        <v>13</v>
      </c>
      <c r="G78">
        <v>32</v>
      </c>
      <c r="H78">
        <v>0</v>
      </c>
      <c r="I78">
        <v>15</v>
      </c>
      <c r="J78" t="b">
        <v>0</v>
      </c>
      <c r="K78">
        <f>Products!$F78*Products!$G78</f>
        <v>416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x m l n s = " h t t p : / / s c h e m a s . m i c r o s o f t . c o m / D a t a M a s h u p " > A A A A A J s E A A B Q S w M E F A A C A A g A 1 1 v v T s w e h J 6 o A A A A + A A A A B I A H A B D b 2 5 m a W c v U G F j a 2 F n Z S 5 4 b W w g o h g A K K A U A A A A A A A A A A A A A A A A A A A A A A A A A A A A h Y / N C o J A G E V f R W b v / C h S y O e 4 i B Z B Q h B E 2 2 G c d E j H c M b G d 2 v R I / U K C W W 1 a 3 k v 5 8 K 5 j 9 s d 8 r F t g q v q r e 5 M h h i m K F B G d q U 2 V Y Y G d w q X K O e w E / I s K h V M s L H p a H W G a u c u K S H e e + x j 3 P U V i S h l 5 F h s 9 7 J W r Q i 1 s U 4 Y q d B n V f 5 f I Q 6 H l w y P 8 I L h J I l i n F A G Z K 6 h 0 O a L R J M x p k B + S l g N j R t 6 x Z U J N 2 s g c w T y f s G f U E s D B B Q A A g A I A N d b 7 0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X W + 9 O H 0 2 O r 5 E B A A A S B Q A A E w A c A E Z v c m 1 1 b G F z L 1 N l Y 3 R p b 2 4 x L m 0 g o h g A K K A U A A A A A A A A A A A A A A A A A A A A A A A A A A A A t Z L B a 8 I w F M b v Q v + H 0 F 1 0 F K E w d h E P o + 4 g j O m m 2 w 7 F Q 0 z f N J g m k i a i i P / 7 E u u s a d S x g 7 0 U 3 v f 6 3 v d + X w s g i g q O R u U 7 7 g S N o F H M s Y Q M j f G U Q Y y 6 i I E K G s g 8 I 6 E l A V N 5 X h N g 7 U R L C V x 9 C b m Y C r F o t r b p K 8 6 h G 5 Z f h p N d m g i u T M s k K g f c h c k c 8 5 k d v l l C a C b t W 9 t j i X n x L W S e C K Z z b s W i W W 6 L t t t w K E W m i U L 9 X h i h P l e P D 2 3 b s o t Q p d n N R l W m j h S s 1 V 4 c 6 e W S U Z C e k G A F M y E 3 n v C m M V d U b d A Q J P r g V H k d t o i G k p L j O q 7 z K c i j W B i L a K Q E W f h u S 3 3 A 0 U B m e 1 s 1 / R 2 E F d A L r I D 5 c o 8 W x B C l X E P 2 u 5 2 J G S W Y 7 X a t I + T D F I O 5 5 F l U p A / S o d 6 s B R I 5 Z O p s 3 R x O 4 Z 7 F 5 p L y 0 f g w v P P d g 5 0 L c 7 E 6 f 5 8 V q v N 8 F F H t f 7 q 4 4 y n L 7 G e 6 U C K v F p h q O a n p u 7 B Q 7 H G f m G l 7 M 2 A y R 2 m F Y X K f u h Q m V z K L r 4 T m W P s j t N O Y H H e 3 C e 1 y S P E / U o r t V T f y F z Q o v 2 i x 8 w N Q S w E C L Q A U A A I A C A D X W + 9 O z B 6 E n q g A A A D 4 A A A A E g A A A A A A A A A A A A A A A A A A A A A A Q 2 9 u Z m l n L 1 B h Y 2 t h Z 2 U u e G 1 s U E s B A i 0 A F A A C A A g A 1 1 v v T g / K 6 a u k A A A A 6 Q A A A B M A A A A A A A A A A A A A A A A A 9 A A A A F t D b 2 5 0 Z W 5 0 X 1 R 5 c G V z X S 5 4 b W x Q S w E C L Q A U A A I A C A D X W + 9 O H 0 2 O r 5 E B A A A S B Q A A E w A A A A A A A A A A A A A A A A D l A Q A A R m 9 y b X V s Y X M v U 2 V j d G l v b j E u b V B L B Q Y A A A A A A w A D A M I A A A D D A w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W D A A A A A A A A P Q L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P C 9 J d G V t U G F 0 a D 4 8 L 0 l 0 Z W 1 M b 2 N h d G l v b j 4 8 U 3 R h Y m x l R W 5 0 c m l l c z 4 8 R W 5 0 c n k g V H l w Z T 0 i S X N Q c m l 2 Y X R l I i B W Y W x 1 Z T 0 i b D A i I C 8 + P E V u d H J 5 I F R 5 c G U 9 I k 5 h d m l n Y X R p b 2 5 T d G V w T m F t Z S I g V m F s d W U 9 I n N O Y X Z p Z 2 F 0 a W 9 u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3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4 L T A 4 L T I 4 V D E w O j E x O j M 0 L j Q x M z Q z N D B a I i A v P j x F b n R y e S B U e X B l P S J G a W x s Q 2 9 s d W 1 u V H l w Z X M i I F Z h b H V l P S J z Q m d Z R 0 F B P T 0 i I C 8 + P E V u d H J 5 I F R 5 c G U 9 I k Z p b G x D b 2 x 1 b W 5 O Y W 1 l c y I g V m F s d W U 9 I n N b J n F 1 b 3 Q 7 Q 2 F 0 Z W d v c n k m c X V v d D s s J n F 1 b 3 Q 7 U H J v Z H V j d C B O Y W 1 l J n F 1 b 3 Q 7 L C Z x d W 9 0 O 1 N 1 c H B s a W V y J n F 1 b 3 Q 7 L C Z x d W 9 0 O 1 N 0 b 2 N r V m F s d W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1 J l b 3 J k Z X J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1 J l b W 9 2 Z W Q l M j B D b 2 x 1 b W 5 z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k E M T a z 3 M s S 4 a J 1 2 b V 0 v Q A A A A A A A I A A A A A A B B m A A A A A Q A A I A A A A E k J s F b B R O a c O Y 2 o K x z g Y u 4 2 2 5 R V h d s P 8 o I c F 8 C D p z K N A A A A A A 6 A A A A A A g A A I A A A A I L C B d 3 I y U U 1 3 k p Y o M w V q C r p 7 e + C R s U M z o j U / O h e G g 1 W U A A A A E O 0 W K K u d 8 f A L K i k m I F Q S l / y 2 y V l l b n + D e d p 1 5 + 0 Q g g v f 0 W H K B 6 P M 1 b 3 p N r O Q G k b 0 R j M n Z V r S S K Z N 6 d P V Q 1 l B b v o s 7 v q S 0 r E Z t q E 7 e 4 s W z + P Q A A A A E P i 7 d h K o e o a t 0 o B E R K t 7 n v P l 5 w I B 6 v f o A T K 2 0 0 x W H b N j g j 8 q y m J V m w z l i d Q m Q 6 8 u / Y + Z 1 J w W a 6 2 k Q m / k N 9 V W Q Y = < / D a t a M a s h u p > 
</file>

<file path=customXml/itemProps1.xml><?xml version="1.0" encoding="utf-8"?>
<ds:datastoreItem xmlns:ds="http://schemas.openxmlformats.org/officeDocument/2006/customXml" ds:itemID="{5FFD4592-7B78-45E3-B26D-ECFD9108C890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06396A88-55A8-4687-8001-1C8DC680E03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 Walsh</cp:lastModifiedBy>
  <dcterms:created xsi:type="dcterms:W3CDTF">2018-08-28T10:08:05Z</dcterms:created>
  <dcterms:modified xsi:type="dcterms:W3CDTF">2019-07-17T07:50:13Z</dcterms:modified>
</cp:coreProperties>
</file>