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8" yWindow="324" windowWidth="22692" windowHeight="9276"/>
  </bookViews>
  <sheets>
    <sheet name="Income Tax" sheetId="1" r:id="rId1"/>
  </sheets>
  <externalReferences>
    <externalReference r:id="rId2"/>
    <externalReference r:id="rId3"/>
  </externalReferences>
  <definedNames>
    <definedName name="amount">#REF!</definedName>
    <definedName name="COGS_Total">'[1]Cash Budget'!$D$29:$P$29</definedName>
    <definedName name="Costs">#REF!</definedName>
    <definedName name="DBASE">#REF!</definedName>
    <definedName name="EXP_Total">'[1]Cash Budget'!$D$43:$P$43</definedName>
    <definedName name="GR_Total">'[1]Cash Budget'!$D$23:$P$23</definedName>
    <definedName name="Gross_Profit">'[1]Cash Budget'!$D$30:$P$30</definedName>
    <definedName name="Growth">'[2]3-D Chart1'!#REF!</definedName>
    <definedName name="interest">#REF!</definedName>
    <definedName name="Operating_Income">'[1]Cash Budget'!$D$44:$P$44</definedName>
    <definedName name="Orders">#REF!</definedName>
    <definedName name="Profit">#REF!</definedName>
    <definedName name="Sales">#REF!</definedName>
    <definedName name="term">#REF!</definedName>
    <definedName name="TOTALS">#REF!</definedName>
  </definedNames>
  <calcPr calcId="145621"/>
</workbook>
</file>

<file path=xl/calcChain.xml><?xml version="1.0" encoding="utf-8"?>
<calcChain xmlns="http://schemas.openxmlformats.org/spreadsheetml/2006/main">
  <c r="D3" i="1" l="1"/>
  <c r="D4" i="1"/>
  <c r="D5" i="1"/>
  <c r="D6" i="1"/>
  <c r="D7" i="1"/>
  <c r="D2" i="1"/>
</calcChain>
</file>

<file path=xl/sharedStrings.xml><?xml version="1.0" encoding="utf-8"?>
<sst xmlns="http://schemas.openxmlformats.org/spreadsheetml/2006/main" count="14" uniqueCount="12">
  <si>
    <t>Staff</t>
  </si>
  <si>
    <t>Salary</t>
  </si>
  <si>
    <t>TFA</t>
  </si>
  <si>
    <t>Tax rate</t>
  </si>
  <si>
    <t>Tax Payable</t>
  </si>
  <si>
    <t>Mary Jones</t>
  </si>
  <si>
    <t>Tom Kelly</t>
  </si>
  <si>
    <t>David Murphy</t>
  </si>
  <si>
    <t>Oliver Hogan</t>
  </si>
  <si>
    <t>Jane O'Sullivan</t>
  </si>
  <si>
    <t>Elizabeth Hart</t>
  </si>
  <si>
    <t>To calculate Tax payable: Salary - TFA x Tax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</si>
</sst>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809]#,##0.00"/>
  </numFmts>
  <fonts count="6" x14ac:knownFonts="1">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sz val="10"/>
      <name val="Helv"/>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7">
    <xf numFmtId="0" fontId="0" fillId="0" borderId="0"/>
    <xf numFmtId="9" fontId="4"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3" fontId="5" fillId="0" borderId="0"/>
    <xf numFmtId="0" fontId="5" fillId="2" borderId="0"/>
  </cellStyleXfs>
  <cellXfs count="7">
    <xf numFmtId="0" fontId="0" fillId="0" borderId="0" xfId="0"/>
    <xf numFmtId="0" fontId="3" fillId="0" borderId="0" xfId="2" applyFont="1" applyAlignment="1">
      <alignment horizontal="center"/>
    </xf>
    <xf numFmtId="0" fontId="2" fillId="0" borderId="0" xfId="2"/>
    <xf numFmtId="9" fontId="2" fillId="0" borderId="0" xfId="1" applyFont="1"/>
    <xf numFmtId="165" fontId="2" fillId="0" borderId="0" xfId="3" applyNumberFormat="1"/>
    <xf numFmtId="0" fontId="3" fillId="0" borderId="0" xfId="2" applyFont="1"/>
    <xf numFmtId="9" fontId="2" fillId="0" borderId="0" xfId="2" applyNumberFormat="1"/>
  </cellXfs>
  <cellStyles count="7">
    <cellStyle name="Currency_D-1 testfile" xfId="3"/>
    <cellStyle name="Normal" xfId="0" builtinId="0"/>
    <cellStyle name="Normal 2" xfId="4"/>
    <cellStyle name="Normal_D-1 testfile" xfId="2"/>
    <cellStyle name="number" xfId="5"/>
    <cellStyle name="Percent" xfId="1" builtinId="5"/>
    <cellStyle name="yellow"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297180</xdr:colOff>
      <xdr:row>14</xdr:row>
      <xdr:rowOff>137160</xdr:rowOff>
    </xdr:from>
    <xdr:to>
      <xdr:col>11</xdr:col>
      <xdr:colOff>91440</xdr:colOff>
      <xdr:row>22</xdr:row>
      <xdr:rowOff>45720</xdr:rowOff>
    </xdr:to>
    <xdr:sp macro="" textlink="">
      <xdr:nvSpPr>
        <xdr:cNvPr id="2" name="TextBox 1"/>
        <xdr:cNvSpPr txBox="1"/>
      </xdr:nvSpPr>
      <xdr:spPr>
        <a:xfrm>
          <a:off x="1440180" y="2484120"/>
          <a:ext cx="6057900" cy="1249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Essentially what this</a:t>
          </a:r>
          <a:r>
            <a:rPr lang="en-IE" sz="1100" baseline="0"/>
            <a:t> vlookup is doing (starting in cell D2) is checking the salary for each person, then checking it against the table (L3:M9) and returning the tax rate that is within the band. For example the first one (D2) finds that the salary (12000) is more than 10,000 but less than  15,000 therefore it allocates the rate in cell m4 for it).  This works very well but you do need to spend a bit of time getting your table array right (L3:m9)</a:t>
          </a:r>
          <a:endParaRPr lang="en-I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XCEL5\CLC5ADV\04LESS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My%20Documents\CHART3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Budget"/>
    </sheetNames>
    <sheetDataSet>
      <sheetData sheetId="0">
        <row r="23">
          <cell r="D23">
            <v>32550</v>
          </cell>
          <cell r="E23">
            <v>33038.25</v>
          </cell>
          <cell r="F23">
            <v>33533.823750000003</v>
          </cell>
          <cell r="G23">
            <v>34036.83110625</v>
          </cell>
          <cell r="H23">
            <v>34547.383572843748</v>
          </cell>
          <cell r="I23">
            <v>35065.594326436403</v>
          </cell>
          <cell r="J23">
            <v>35591.578241332951</v>
          </cell>
          <cell r="K23">
            <v>36125.451914952944</v>
          </cell>
          <cell r="L23">
            <v>36667.333693677239</v>
          </cell>
          <cell r="M23">
            <v>37217.343699082398</v>
          </cell>
          <cell r="N23">
            <v>37775.603854568632</v>
          </cell>
          <cell r="O23">
            <v>38342.237912387165</v>
          </cell>
        </row>
        <row r="29">
          <cell r="D29">
            <v>19316</v>
          </cell>
          <cell r="E29">
            <v>19489.844000000001</v>
          </cell>
          <cell r="F29">
            <v>19665.252596000002</v>
          </cell>
          <cell r="G29">
            <v>19842.239869363995</v>
          </cell>
          <cell r="H29">
            <v>20020.820028188275</v>
          </cell>
          <cell r="I29">
            <v>20201.007408441968</v>
          </cell>
          <cell r="J29">
            <v>20382.816475117943</v>
          </cell>
          <cell r="K29">
            <v>20566.261823394008</v>
          </cell>
          <cell r="L29">
            <v>20751.358179804552</v>
          </cell>
          <cell r="M29">
            <v>20938.120403422796</v>
          </cell>
          <cell r="N29">
            <v>21126.563487053601</v>
          </cell>
          <cell r="O29">
            <v>21316.702558437079</v>
          </cell>
        </row>
        <row r="30">
          <cell r="D30">
            <v>13234</v>
          </cell>
          <cell r="E30">
            <v>13548.405999999999</v>
          </cell>
          <cell r="F30">
            <v>13868.571154000001</v>
          </cell>
          <cell r="G30">
            <v>14194.591236886004</v>
          </cell>
          <cell r="H30">
            <v>14526.563544655473</v>
          </cell>
          <cell r="I30">
            <v>14864.586917994435</v>
          </cell>
          <cell r="J30">
            <v>15208.761766215008</v>
          </cell>
          <cell r="K30">
            <v>15559.190091558936</v>
          </cell>
          <cell r="L30">
            <v>15915.975513872687</v>
          </cell>
          <cell r="M30">
            <v>16279.223295659602</v>
          </cell>
          <cell r="N30">
            <v>16649.04036751503</v>
          </cell>
          <cell r="O30">
            <v>17025.535353950087</v>
          </cell>
        </row>
        <row r="43">
          <cell r="D43">
            <v>11279</v>
          </cell>
          <cell r="E43">
            <v>11053.52</v>
          </cell>
          <cell r="F43">
            <v>11065.143679999999</v>
          </cell>
          <cell r="G43">
            <v>11076.87197312</v>
          </cell>
          <cell r="H43">
            <v>11088.70582087808</v>
          </cell>
          <cell r="I43">
            <v>11100.646173265983</v>
          </cell>
          <cell r="J43">
            <v>11112.693988825378</v>
          </cell>
          <cell r="K43">
            <v>11361.850234724805</v>
          </cell>
          <cell r="L43">
            <v>11137.115886837328</v>
          </cell>
          <cell r="M43">
            <v>11149.491929818865</v>
          </cell>
          <cell r="N43">
            <v>11161.979357187234</v>
          </cell>
          <cell r="O43">
            <v>11174.57917140192</v>
          </cell>
        </row>
        <row r="44">
          <cell r="D44">
            <v>1955</v>
          </cell>
          <cell r="E44">
            <v>2494.8859999999986</v>
          </cell>
          <cell r="F44">
            <v>2803.4274740000019</v>
          </cell>
          <cell r="G44">
            <v>3117.7192637660046</v>
          </cell>
          <cell r="H44">
            <v>3437.8577237773934</v>
          </cell>
          <cell r="I44">
            <v>3763.940744728452</v>
          </cell>
          <cell r="J44">
            <v>4096.0677773896296</v>
          </cell>
          <cell r="K44">
            <v>4197.3398568341308</v>
          </cell>
          <cell r="L44">
            <v>4778.8596270353592</v>
          </cell>
          <cell r="M44">
            <v>5129.7313658407365</v>
          </cell>
          <cell r="N44">
            <v>5487.0610103277959</v>
          </cell>
          <cell r="O44">
            <v>5850.9561825481669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D Chart1"/>
      <sheetName val="3-d chart 2"/>
      <sheetName val="Pie Chart"/>
      <sheetName val="Bar Chart"/>
      <sheetName val="Trendlines"/>
      <sheetName val="Trends"/>
      <sheetName val="Dual Axes"/>
      <sheetName val="Goal Seek Cht"/>
      <sheetName val="High Low Graph"/>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E10" sqref="E10"/>
    </sheetView>
  </sheetViews>
  <sheetFormatPr defaultColWidth="8.6640625" defaultRowHeight="13.2" x14ac:dyDescent="0.25"/>
  <cols>
    <col min="1" max="1" width="16.6640625" style="2" customWidth="1"/>
    <col min="2" max="4" width="8.6640625" style="2" customWidth="1"/>
    <col min="5" max="5" width="13.33203125" style="2" bestFit="1" customWidth="1"/>
    <col min="6" max="11" width="8.6640625" style="2"/>
    <col min="12" max="12" width="17" style="2" customWidth="1"/>
    <col min="13" max="13" width="14.44140625" style="2" customWidth="1"/>
    <col min="14" max="16384" width="8.6640625" style="2"/>
  </cols>
  <sheetData>
    <row r="1" spans="1:13" x14ac:dyDescent="0.25">
      <c r="A1" s="1" t="s">
        <v>0</v>
      </c>
      <c r="B1" s="1" t="s">
        <v>1</v>
      </c>
      <c r="C1" s="1" t="s">
        <v>2</v>
      </c>
      <c r="D1" s="1" t="s">
        <v>3</v>
      </c>
      <c r="E1" s="1" t="s">
        <v>4</v>
      </c>
    </row>
    <row r="2" spans="1:13" x14ac:dyDescent="0.25">
      <c r="A2" s="2" t="s">
        <v>5</v>
      </c>
      <c r="B2" s="2">
        <v>12000</v>
      </c>
      <c r="C2" s="2">
        <v>6500</v>
      </c>
      <c r="D2" s="3">
        <f>VLOOKUP(B2,$L$3:$M$9,2)</f>
        <v>0.15</v>
      </c>
      <c r="E2" s="4"/>
      <c r="L2" s="5" t="s">
        <v>1</v>
      </c>
      <c r="M2" s="5" t="s">
        <v>3</v>
      </c>
    </row>
    <row r="3" spans="1:13" x14ac:dyDescent="0.25">
      <c r="A3" s="2" t="s">
        <v>6</v>
      </c>
      <c r="B3" s="2">
        <v>16000</v>
      </c>
      <c r="C3" s="2">
        <v>11000</v>
      </c>
      <c r="D3" s="3">
        <f t="shared" ref="D3:D7" si="0">VLOOKUP(B3,$L$3:$M$9,2)</f>
        <v>0.2</v>
      </c>
      <c r="E3" s="4"/>
      <c r="L3" s="2">
        <v>0</v>
      </c>
      <c r="M3" s="6">
        <v>0</v>
      </c>
    </row>
    <row r="4" spans="1:13" x14ac:dyDescent="0.25">
      <c r="A4" s="2" t="s">
        <v>7</v>
      </c>
      <c r="B4" s="2">
        <v>21000</v>
      </c>
      <c r="C4" s="2">
        <v>14400</v>
      </c>
      <c r="D4" s="3">
        <f t="shared" si="0"/>
        <v>0.25</v>
      </c>
      <c r="E4" s="4"/>
      <c r="L4" s="2">
        <v>10000</v>
      </c>
      <c r="M4" s="6">
        <v>0.15</v>
      </c>
    </row>
    <row r="5" spans="1:13" x14ac:dyDescent="0.25">
      <c r="A5" s="2" t="s">
        <v>8</v>
      </c>
      <c r="B5" s="2">
        <v>26000</v>
      </c>
      <c r="C5" s="2">
        <v>19340</v>
      </c>
      <c r="D5" s="3">
        <f t="shared" si="0"/>
        <v>0.25</v>
      </c>
      <c r="E5" s="4"/>
      <c r="L5" s="2">
        <v>15000</v>
      </c>
      <c r="M5" s="6">
        <v>0.2</v>
      </c>
    </row>
    <row r="6" spans="1:13" x14ac:dyDescent="0.25">
      <c r="A6" s="2" t="s">
        <v>9</v>
      </c>
      <c r="B6" s="2">
        <v>34000</v>
      </c>
      <c r="C6" s="2">
        <v>26548</v>
      </c>
      <c r="D6" s="3">
        <f t="shared" si="0"/>
        <v>0.25</v>
      </c>
      <c r="E6" s="4"/>
      <c r="L6" s="2">
        <v>20000</v>
      </c>
      <c r="M6" s="6">
        <v>0.25</v>
      </c>
    </row>
    <row r="7" spans="1:13" x14ac:dyDescent="0.25">
      <c r="A7" s="2" t="s">
        <v>10</v>
      </c>
      <c r="B7" s="2">
        <v>42000</v>
      </c>
      <c r="C7" s="2">
        <v>29492</v>
      </c>
      <c r="D7" s="3">
        <f t="shared" si="0"/>
        <v>0.48</v>
      </c>
      <c r="E7" s="4"/>
      <c r="L7" s="2">
        <v>25000</v>
      </c>
      <c r="M7" s="6">
        <v>0.25</v>
      </c>
    </row>
    <row r="8" spans="1:13" x14ac:dyDescent="0.25">
      <c r="L8" s="2">
        <v>35000</v>
      </c>
      <c r="M8" s="6">
        <v>0.48</v>
      </c>
    </row>
    <row r="9" spans="1:13" x14ac:dyDescent="0.25">
      <c r="L9" s="2">
        <v>40000</v>
      </c>
      <c r="M9" s="6">
        <v>0.48</v>
      </c>
    </row>
    <row r="12" spans="1:13" x14ac:dyDescent="0.25">
      <c r="A12" s="5" t="s">
        <v>11</v>
      </c>
    </row>
  </sheetData>
  <pageMargins left="0.75" right="0.75" top="1" bottom="1" header="0.5" footer="0.5"/>
  <pageSetup paperSize="9" orientation="portrait" horizontalDpi="4294967292" verticalDpi="0" r:id="rId1"/>
  <headerFooter alignWithMargins="0">
    <oddHeader>&amp;A</oddHead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Income Tax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Walsh</dc:creator>
  <cp:lastModifiedBy>Anne Walsh</cp:lastModifiedBy>
  <dcterms:created xsi:type="dcterms:W3CDTF">2015-08-14T09:42:22Z</dcterms:created>
  <dcterms:modified xsi:type="dcterms:W3CDTF">2015-12-23T11:49:57Z</dcterms:modified>
</cp:coreProperties>
</file>