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data" ContentType="application/binary"/>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ustomData/itemProps1.xml" ContentType="application/vnd.ms-excel.customDataProperties+xml"/>
  <Override PartName="/xl/drawings/drawing1.xml" ContentType="application/vnd.openxmlformats-officedocument.drawing+xml"/>
  <Override PartName="/xl/pivotTables/pivotTable1.xml" ContentType="application/vnd.openxmlformats-officedocument.spreadsheetml.pivotTable+xml"/>
  <Override PartName="/xl/drawings/drawing2.xml" ContentType="application/vnd.openxmlformats-officedocument.drawing+xml"/>
  <Override PartName="/xl/slicers/slicer1.xml" ContentType="application/vnd.ms-excel.slicer+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hidePivotFieldList="1" defaultThemeVersion="124226"/>
  <bookViews>
    <workbookView xWindow="480" yWindow="120" windowWidth="15600" windowHeight="8760"/>
  </bookViews>
  <sheets>
    <sheet name="Cover" sheetId="4" r:id="rId1"/>
    <sheet name="Sheet1" sheetId="2" r:id="rId2"/>
    <sheet name="Data" sheetId="1" r:id="rId3"/>
    <sheet name="Sheet2" sheetId="3" r:id="rId4"/>
  </sheets>
  <definedNames>
    <definedName name="_xlnm._FilterDatabase" localSheetId="3" hidden="1">Sheet2!$K$1:$U$564</definedName>
    <definedName name="Slicer_Month">#N/A</definedName>
    <definedName name="Slicer_Year">#N/A</definedName>
  </definedNames>
  <calcPr calcId="144525"/>
  <pivotCaches>
    <pivotCache cacheId="39" r:id="rId5"/>
  </pivotCaches>
  <extLst>
    <ext xmlns:x14="http://schemas.microsoft.com/office/spreadsheetml/2009/9/main" uri="{876F7934-8845-4945-9796-88D515C7AA90}">
      <x14:pivotCaches>
        <pivotCache cacheId="36" r:id="rId6"/>
        <pivotCache cacheId="37" r:id="rId7"/>
      </x14:pivotCaches>
    </ext>
    <ext xmlns:x14="http://schemas.microsoft.com/office/spreadsheetml/2009/9/main" uri="{BBE1A952-AA13-448e-AADC-164F8A28A991}">
      <x14:slicerCaches>
        <x14:slicerCache r:id="rId8"/>
        <x14:slicerCache r:id="rId9"/>
      </x14:slicerCaches>
    </ext>
    <ext xmlns:x14="http://schemas.microsoft.com/office/spreadsheetml/2009/9/main" uri="{79F54976-1DA5-4618-B147-4CDE4B953A38}">
      <x14:workbookPr/>
    </ext>
  </extLst>
</workbook>
</file>

<file path=xl/calcChain.xml><?xml version="1.0" encoding="utf-8"?>
<calcChain xmlns="http://schemas.openxmlformats.org/spreadsheetml/2006/main">
  <c r="U3" i="3" l="1"/>
  <c r="U4" i="3"/>
  <c r="U5" i="3"/>
  <c r="U6" i="3"/>
  <c r="U7" i="3"/>
  <c r="U8" i="3"/>
  <c r="U9" i="3"/>
  <c r="U10" i="3"/>
  <c r="U11" i="3"/>
  <c r="U12" i="3"/>
  <c r="U13" i="3"/>
  <c r="U14" i="3"/>
  <c r="U15" i="3"/>
  <c r="U16" i="3"/>
  <c r="U17" i="3"/>
  <c r="U18" i="3"/>
  <c r="U19" i="3"/>
  <c r="U20" i="3"/>
  <c r="U21" i="3"/>
  <c r="U22" i="3"/>
  <c r="U23" i="3"/>
  <c r="U24" i="3"/>
  <c r="U25" i="3"/>
  <c r="U26" i="3"/>
  <c r="U27" i="3"/>
  <c r="U28" i="3"/>
  <c r="U29" i="3"/>
  <c r="U30" i="3"/>
  <c r="U31" i="3"/>
  <c r="U32" i="3"/>
  <c r="U33" i="3"/>
  <c r="U34" i="3"/>
  <c r="U35" i="3"/>
  <c r="U36" i="3"/>
  <c r="U37" i="3"/>
  <c r="U38" i="3"/>
  <c r="U39" i="3"/>
  <c r="U40" i="3"/>
  <c r="U41" i="3"/>
  <c r="U42" i="3"/>
  <c r="U43" i="3"/>
  <c r="U44" i="3"/>
  <c r="U45" i="3"/>
  <c r="U46" i="3"/>
  <c r="U47" i="3"/>
  <c r="U48" i="3"/>
  <c r="U49" i="3"/>
  <c r="U50" i="3"/>
  <c r="U51" i="3"/>
  <c r="U52" i="3"/>
  <c r="U53" i="3"/>
  <c r="U54" i="3"/>
  <c r="U55" i="3"/>
  <c r="U56" i="3"/>
  <c r="U57" i="3"/>
  <c r="U58" i="3"/>
  <c r="U59" i="3"/>
  <c r="U60" i="3"/>
  <c r="U61" i="3"/>
  <c r="U62" i="3"/>
  <c r="U63" i="3"/>
  <c r="U64" i="3"/>
  <c r="U65" i="3"/>
  <c r="U66" i="3"/>
  <c r="U67" i="3"/>
  <c r="U68" i="3"/>
  <c r="U69" i="3"/>
  <c r="U70" i="3"/>
  <c r="U71" i="3"/>
  <c r="U72" i="3"/>
  <c r="U73" i="3"/>
  <c r="U74" i="3"/>
  <c r="U75" i="3"/>
  <c r="U76" i="3"/>
  <c r="U77" i="3"/>
  <c r="U78" i="3"/>
  <c r="U79" i="3"/>
  <c r="U80" i="3"/>
  <c r="U81" i="3"/>
  <c r="U82" i="3"/>
  <c r="U83" i="3"/>
  <c r="U84" i="3"/>
  <c r="U85" i="3"/>
  <c r="U86" i="3"/>
  <c r="U87" i="3"/>
  <c r="U88" i="3"/>
  <c r="U89" i="3"/>
  <c r="U90" i="3"/>
  <c r="U91" i="3"/>
  <c r="U92" i="3"/>
  <c r="U93" i="3"/>
  <c r="U94" i="3"/>
  <c r="U95" i="3"/>
  <c r="U96" i="3"/>
  <c r="U97" i="3"/>
  <c r="U98" i="3"/>
  <c r="U99" i="3"/>
  <c r="U100" i="3"/>
  <c r="U101" i="3"/>
  <c r="U102" i="3"/>
  <c r="U103" i="3"/>
  <c r="U104" i="3"/>
  <c r="U105" i="3"/>
  <c r="U106" i="3"/>
  <c r="U107" i="3"/>
  <c r="U108" i="3"/>
  <c r="U109" i="3"/>
  <c r="U110" i="3"/>
  <c r="U111" i="3"/>
  <c r="U112" i="3"/>
  <c r="U113" i="3"/>
  <c r="U114" i="3"/>
  <c r="U115" i="3"/>
  <c r="U116" i="3"/>
  <c r="U117" i="3"/>
  <c r="U118" i="3"/>
  <c r="U119" i="3"/>
  <c r="U120" i="3"/>
  <c r="U121" i="3"/>
  <c r="U122" i="3"/>
  <c r="U123" i="3"/>
  <c r="U124" i="3"/>
  <c r="U125" i="3"/>
  <c r="U126" i="3"/>
  <c r="U127" i="3"/>
  <c r="U128" i="3"/>
  <c r="U129" i="3"/>
  <c r="U130" i="3"/>
  <c r="U131" i="3"/>
  <c r="U132" i="3"/>
  <c r="U133" i="3"/>
  <c r="U134" i="3"/>
  <c r="U135" i="3"/>
  <c r="U136" i="3"/>
  <c r="U137" i="3"/>
  <c r="U138" i="3"/>
  <c r="U139" i="3"/>
  <c r="U140" i="3"/>
  <c r="U141" i="3"/>
  <c r="U142" i="3"/>
  <c r="U143" i="3"/>
  <c r="U144" i="3"/>
  <c r="U145" i="3"/>
  <c r="U146" i="3"/>
  <c r="U147" i="3"/>
  <c r="U148" i="3"/>
  <c r="U149" i="3"/>
  <c r="U150" i="3"/>
  <c r="U151" i="3"/>
  <c r="U152" i="3"/>
  <c r="U153" i="3"/>
  <c r="U154" i="3"/>
  <c r="U155" i="3"/>
  <c r="U156" i="3"/>
  <c r="U157" i="3"/>
  <c r="U158" i="3"/>
  <c r="U159" i="3"/>
  <c r="U160" i="3"/>
  <c r="U161" i="3"/>
  <c r="U162" i="3"/>
  <c r="U163" i="3"/>
  <c r="U164" i="3"/>
  <c r="U165" i="3"/>
  <c r="U166" i="3"/>
  <c r="U167" i="3"/>
  <c r="U168" i="3"/>
  <c r="U169" i="3"/>
  <c r="U170" i="3"/>
  <c r="U171" i="3"/>
  <c r="U172" i="3"/>
  <c r="U173" i="3"/>
  <c r="U174" i="3"/>
  <c r="U175" i="3"/>
  <c r="U176" i="3"/>
  <c r="U177" i="3"/>
  <c r="U178" i="3"/>
  <c r="U179" i="3"/>
  <c r="U180" i="3"/>
  <c r="U181" i="3"/>
  <c r="U182" i="3"/>
  <c r="U183" i="3"/>
  <c r="U184" i="3"/>
  <c r="U185" i="3"/>
  <c r="U186" i="3"/>
  <c r="U187" i="3"/>
  <c r="U188" i="3"/>
  <c r="U189" i="3"/>
  <c r="U190" i="3"/>
  <c r="U191" i="3"/>
  <c r="U192" i="3"/>
  <c r="U193" i="3"/>
  <c r="U194" i="3"/>
  <c r="U195" i="3"/>
  <c r="U196" i="3"/>
  <c r="U197" i="3"/>
  <c r="U198" i="3"/>
  <c r="U199" i="3"/>
  <c r="U200" i="3"/>
  <c r="U201" i="3"/>
  <c r="U202" i="3"/>
  <c r="U203" i="3"/>
  <c r="U204" i="3"/>
  <c r="U205" i="3"/>
  <c r="U206" i="3"/>
  <c r="U207" i="3"/>
  <c r="U208" i="3"/>
  <c r="U209" i="3"/>
  <c r="U210" i="3"/>
  <c r="U211" i="3"/>
  <c r="U212" i="3"/>
  <c r="U213" i="3"/>
  <c r="U214" i="3"/>
  <c r="U215" i="3"/>
  <c r="U216" i="3"/>
  <c r="U217" i="3"/>
  <c r="U218" i="3"/>
  <c r="U219" i="3"/>
  <c r="U220" i="3"/>
  <c r="U221" i="3"/>
  <c r="U222" i="3"/>
  <c r="U223" i="3"/>
  <c r="U224" i="3"/>
  <c r="U225" i="3"/>
  <c r="U226" i="3"/>
  <c r="U227" i="3"/>
  <c r="U228" i="3"/>
  <c r="U229" i="3"/>
  <c r="U230" i="3"/>
  <c r="U231" i="3"/>
  <c r="U232" i="3"/>
  <c r="U233" i="3"/>
  <c r="U234" i="3"/>
  <c r="U235" i="3"/>
  <c r="U236" i="3"/>
  <c r="U237" i="3"/>
  <c r="U238" i="3"/>
  <c r="U239" i="3"/>
  <c r="U240" i="3"/>
  <c r="U241" i="3"/>
  <c r="U242" i="3"/>
  <c r="U243" i="3"/>
  <c r="U244" i="3"/>
  <c r="U245" i="3"/>
  <c r="U246" i="3"/>
  <c r="U247" i="3"/>
  <c r="U248" i="3"/>
  <c r="U249" i="3"/>
  <c r="U250" i="3"/>
  <c r="U251" i="3"/>
  <c r="U252" i="3"/>
  <c r="U253" i="3"/>
  <c r="U254" i="3"/>
  <c r="U255" i="3"/>
  <c r="U256" i="3"/>
  <c r="U257" i="3"/>
  <c r="U258" i="3"/>
  <c r="U259" i="3"/>
  <c r="U260" i="3"/>
  <c r="U261" i="3"/>
  <c r="U262" i="3"/>
  <c r="U263" i="3"/>
  <c r="U264" i="3"/>
  <c r="U265" i="3"/>
  <c r="U266" i="3"/>
  <c r="U267" i="3"/>
  <c r="U268" i="3"/>
  <c r="U269" i="3"/>
  <c r="U270" i="3"/>
  <c r="U271" i="3"/>
  <c r="U272" i="3"/>
  <c r="U273" i="3"/>
  <c r="U274" i="3"/>
  <c r="U275" i="3"/>
  <c r="U276" i="3"/>
  <c r="U277" i="3"/>
  <c r="U278" i="3"/>
  <c r="U279" i="3"/>
  <c r="U280" i="3"/>
  <c r="U281" i="3"/>
  <c r="U282" i="3"/>
  <c r="U283" i="3"/>
  <c r="U284" i="3"/>
  <c r="U285" i="3"/>
  <c r="U286" i="3"/>
  <c r="U287" i="3"/>
  <c r="U288" i="3"/>
  <c r="U289" i="3"/>
  <c r="U290" i="3"/>
  <c r="U291" i="3"/>
  <c r="U292" i="3"/>
  <c r="U293" i="3"/>
  <c r="U294" i="3"/>
  <c r="U295" i="3"/>
  <c r="U296" i="3"/>
  <c r="U297" i="3"/>
  <c r="U298" i="3"/>
  <c r="U299" i="3"/>
  <c r="U300" i="3"/>
  <c r="U301" i="3"/>
  <c r="U302" i="3"/>
  <c r="U303" i="3"/>
  <c r="U304" i="3"/>
  <c r="U305" i="3"/>
  <c r="U306" i="3"/>
  <c r="U307" i="3"/>
  <c r="U308" i="3"/>
  <c r="U309" i="3"/>
  <c r="U310" i="3"/>
  <c r="U311" i="3"/>
  <c r="U312" i="3"/>
  <c r="U313" i="3"/>
  <c r="U314" i="3"/>
  <c r="U315" i="3"/>
  <c r="U316" i="3"/>
  <c r="U317" i="3"/>
  <c r="U318" i="3"/>
  <c r="U319" i="3"/>
  <c r="U320" i="3"/>
  <c r="U321" i="3"/>
  <c r="U322" i="3"/>
  <c r="U323" i="3"/>
  <c r="U324" i="3"/>
  <c r="U325" i="3"/>
  <c r="U326" i="3"/>
  <c r="U327" i="3"/>
  <c r="U328" i="3"/>
  <c r="U329" i="3"/>
  <c r="U330" i="3"/>
  <c r="U331" i="3"/>
  <c r="U332" i="3"/>
  <c r="U333" i="3"/>
  <c r="U334" i="3"/>
  <c r="U335" i="3"/>
  <c r="U336" i="3"/>
  <c r="U337" i="3"/>
  <c r="U338" i="3"/>
  <c r="U339" i="3"/>
  <c r="U340" i="3"/>
  <c r="U341" i="3"/>
  <c r="U342" i="3"/>
  <c r="U343" i="3"/>
  <c r="U344" i="3"/>
  <c r="U345" i="3"/>
  <c r="U346" i="3"/>
  <c r="U347" i="3"/>
  <c r="U348" i="3"/>
  <c r="U349" i="3"/>
  <c r="U350" i="3"/>
  <c r="U351" i="3"/>
  <c r="U352" i="3"/>
  <c r="U353" i="3"/>
  <c r="U354" i="3"/>
  <c r="U355" i="3"/>
  <c r="U356" i="3"/>
  <c r="U357" i="3"/>
  <c r="U358" i="3"/>
  <c r="U359" i="3"/>
  <c r="U360" i="3"/>
  <c r="U361" i="3"/>
  <c r="U362" i="3"/>
  <c r="U363" i="3"/>
  <c r="U364" i="3"/>
  <c r="U365" i="3"/>
  <c r="U366" i="3"/>
  <c r="U367" i="3"/>
  <c r="U368" i="3"/>
  <c r="U369" i="3"/>
  <c r="U370" i="3"/>
  <c r="U371" i="3"/>
  <c r="U372" i="3"/>
  <c r="U373" i="3"/>
  <c r="U374" i="3"/>
  <c r="U375" i="3"/>
  <c r="U376" i="3"/>
  <c r="U377" i="3"/>
  <c r="U378" i="3"/>
  <c r="U379" i="3"/>
  <c r="U380" i="3"/>
  <c r="U381" i="3"/>
  <c r="U382" i="3"/>
  <c r="U383" i="3"/>
  <c r="U384" i="3"/>
  <c r="U385" i="3"/>
  <c r="U386" i="3"/>
  <c r="U387" i="3"/>
  <c r="U388" i="3"/>
  <c r="U389" i="3"/>
  <c r="U390" i="3"/>
  <c r="U391" i="3"/>
  <c r="U392" i="3"/>
  <c r="U393" i="3"/>
  <c r="U394" i="3"/>
  <c r="U395" i="3"/>
  <c r="U396" i="3"/>
  <c r="U397" i="3"/>
  <c r="U398" i="3"/>
  <c r="U399" i="3"/>
  <c r="U400" i="3"/>
  <c r="U401" i="3"/>
  <c r="U402" i="3"/>
  <c r="U403" i="3"/>
  <c r="U404" i="3"/>
  <c r="U405" i="3"/>
  <c r="U406" i="3"/>
  <c r="U407" i="3"/>
  <c r="U408" i="3"/>
  <c r="U409" i="3"/>
  <c r="U410" i="3"/>
  <c r="U411" i="3"/>
  <c r="U412" i="3"/>
  <c r="U413" i="3"/>
  <c r="U414" i="3"/>
  <c r="U415" i="3"/>
  <c r="U416" i="3"/>
  <c r="U417" i="3"/>
  <c r="U418" i="3"/>
  <c r="U419" i="3"/>
  <c r="U420" i="3"/>
  <c r="U421" i="3"/>
  <c r="U422" i="3"/>
  <c r="U423" i="3"/>
  <c r="U424" i="3"/>
  <c r="U425" i="3"/>
  <c r="U426" i="3"/>
  <c r="U427" i="3"/>
  <c r="U428" i="3"/>
  <c r="U429" i="3"/>
  <c r="U430" i="3"/>
  <c r="U431" i="3"/>
  <c r="U432" i="3"/>
  <c r="U433" i="3"/>
  <c r="U434" i="3"/>
  <c r="U435" i="3"/>
  <c r="U436" i="3"/>
  <c r="U437" i="3"/>
  <c r="U438" i="3"/>
  <c r="U439" i="3"/>
  <c r="U440" i="3"/>
  <c r="U441" i="3"/>
  <c r="U442" i="3"/>
  <c r="U443" i="3"/>
  <c r="U444" i="3"/>
  <c r="U445" i="3"/>
  <c r="U446" i="3"/>
  <c r="U447" i="3"/>
  <c r="U448" i="3"/>
  <c r="U449" i="3"/>
  <c r="U450" i="3"/>
  <c r="U451" i="3"/>
  <c r="U452" i="3"/>
  <c r="U453" i="3"/>
  <c r="U454" i="3"/>
  <c r="U455" i="3"/>
  <c r="U456" i="3"/>
  <c r="U457" i="3"/>
  <c r="U458" i="3"/>
  <c r="U459" i="3"/>
  <c r="U460" i="3"/>
  <c r="U461" i="3"/>
  <c r="U462" i="3"/>
  <c r="U463" i="3"/>
  <c r="U464" i="3"/>
  <c r="U465" i="3"/>
  <c r="U466" i="3"/>
  <c r="U467" i="3"/>
  <c r="U468" i="3"/>
  <c r="U469" i="3"/>
  <c r="U470" i="3"/>
  <c r="U471" i="3"/>
  <c r="U472" i="3"/>
  <c r="U473" i="3"/>
  <c r="U474" i="3"/>
  <c r="U475" i="3"/>
  <c r="U476" i="3"/>
  <c r="U477" i="3"/>
  <c r="U478" i="3"/>
  <c r="U479" i="3"/>
  <c r="U480" i="3"/>
  <c r="U481" i="3"/>
  <c r="U482" i="3"/>
  <c r="U483" i="3"/>
  <c r="U484" i="3"/>
  <c r="U485" i="3"/>
  <c r="U486" i="3"/>
  <c r="U487" i="3"/>
  <c r="U488" i="3"/>
  <c r="U489" i="3"/>
  <c r="U490" i="3"/>
  <c r="U491" i="3"/>
  <c r="U492" i="3"/>
  <c r="U493" i="3"/>
  <c r="U494" i="3"/>
  <c r="U495" i="3"/>
  <c r="U496" i="3"/>
  <c r="U497" i="3"/>
  <c r="U498" i="3"/>
  <c r="U499" i="3"/>
  <c r="U500" i="3"/>
  <c r="U501" i="3"/>
  <c r="U502" i="3"/>
  <c r="U503" i="3"/>
  <c r="U504" i="3"/>
  <c r="U505" i="3"/>
  <c r="U506" i="3"/>
  <c r="U507" i="3"/>
  <c r="U508" i="3"/>
  <c r="U509" i="3"/>
  <c r="U510" i="3"/>
  <c r="U511" i="3"/>
  <c r="U512" i="3"/>
  <c r="U513" i="3"/>
  <c r="U514" i="3"/>
  <c r="U515" i="3"/>
  <c r="U516" i="3"/>
  <c r="U517" i="3"/>
  <c r="U518" i="3"/>
  <c r="U519" i="3"/>
  <c r="U520" i="3"/>
  <c r="U521" i="3"/>
  <c r="U522" i="3"/>
  <c r="U523" i="3"/>
  <c r="U524" i="3"/>
  <c r="U525" i="3"/>
  <c r="U526" i="3"/>
  <c r="U527" i="3"/>
  <c r="U528" i="3"/>
  <c r="U529" i="3"/>
  <c r="U530" i="3"/>
  <c r="U531" i="3"/>
  <c r="U532" i="3"/>
  <c r="U533" i="3"/>
  <c r="U534" i="3"/>
  <c r="U535" i="3"/>
  <c r="U536" i="3"/>
  <c r="U537" i="3"/>
  <c r="U538" i="3"/>
  <c r="U539" i="3"/>
  <c r="U540" i="3"/>
  <c r="U541" i="3"/>
  <c r="U542" i="3"/>
  <c r="U543" i="3"/>
  <c r="U544" i="3"/>
  <c r="U545" i="3"/>
  <c r="U546" i="3"/>
  <c r="U547" i="3"/>
  <c r="U548" i="3"/>
  <c r="U549" i="3"/>
  <c r="U550" i="3"/>
  <c r="U551" i="3"/>
  <c r="U552" i="3"/>
  <c r="U553" i="3"/>
  <c r="U554" i="3"/>
  <c r="U555" i="3"/>
  <c r="U556" i="3"/>
  <c r="U557" i="3"/>
  <c r="U558" i="3"/>
  <c r="U559" i="3"/>
  <c r="U560" i="3"/>
  <c r="U561" i="3"/>
  <c r="U562" i="3"/>
  <c r="U563" i="3"/>
  <c r="U564" i="3"/>
  <c r="U2" i="3"/>
  <c r="S3" i="3"/>
  <c r="T3" i="3"/>
  <c r="S4" i="3"/>
  <c r="T4" i="3"/>
  <c r="S5" i="3"/>
  <c r="T5" i="3"/>
  <c r="S6" i="3"/>
  <c r="T6" i="3"/>
  <c r="S7" i="3"/>
  <c r="T7" i="3"/>
  <c r="S8" i="3"/>
  <c r="T8" i="3"/>
  <c r="S9" i="3"/>
  <c r="T9" i="3"/>
  <c r="S10" i="3"/>
  <c r="T10" i="3"/>
  <c r="S11" i="3"/>
  <c r="T11" i="3"/>
  <c r="S12" i="3"/>
  <c r="T12" i="3"/>
  <c r="S13" i="3"/>
  <c r="T13" i="3"/>
  <c r="S14" i="3"/>
  <c r="T14" i="3"/>
  <c r="S15" i="3"/>
  <c r="T15" i="3"/>
  <c r="S16" i="3"/>
  <c r="T16" i="3"/>
  <c r="S17" i="3"/>
  <c r="T17" i="3"/>
  <c r="S18" i="3"/>
  <c r="T18" i="3"/>
  <c r="S19" i="3"/>
  <c r="T19" i="3"/>
  <c r="S20" i="3"/>
  <c r="T20" i="3"/>
  <c r="S21" i="3"/>
  <c r="T21" i="3"/>
  <c r="S22" i="3"/>
  <c r="T22" i="3"/>
  <c r="S23" i="3"/>
  <c r="T23" i="3"/>
  <c r="S24" i="3"/>
  <c r="T24" i="3"/>
  <c r="S25" i="3"/>
  <c r="T25" i="3"/>
  <c r="S26" i="3"/>
  <c r="T26" i="3"/>
  <c r="S27" i="3"/>
  <c r="T27" i="3"/>
  <c r="S28" i="3"/>
  <c r="T28" i="3"/>
  <c r="S29" i="3"/>
  <c r="T29" i="3"/>
  <c r="S30" i="3"/>
  <c r="T30" i="3"/>
  <c r="S31" i="3"/>
  <c r="T31" i="3"/>
  <c r="S32" i="3"/>
  <c r="T32" i="3"/>
  <c r="S33" i="3"/>
  <c r="T33" i="3"/>
  <c r="S34" i="3"/>
  <c r="T34" i="3"/>
  <c r="S35" i="3"/>
  <c r="T35" i="3"/>
  <c r="S36" i="3"/>
  <c r="T36" i="3"/>
  <c r="S37" i="3"/>
  <c r="T37" i="3"/>
  <c r="S38" i="3"/>
  <c r="T38" i="3"/>
  <c r="S39" i="3"/>
  <c r="T39" i="3"/>
  <c r="S40" i="3"/>
  <c r="T40" i="3"/>
  <c r="S41" i="3"/>
  <c r="T41" i="3"/>
  <c r="S42" i="3"/>
  <c r="T42" i="3"/>
  <c r="S43" i="3"/>
  <c r="T43" i="3"/>
  <c r="S44" i="3"/>
  <c r="T44" i="3"/>
  <c r="S45" i="3"/>
  <c r="T45" i="3"/>
  <c r="S46" i="3"/>
  <c r="T46" i="3"/>
  <c r="S47" i="3"/>
  <c r="T47" i="3"/>
  <c r="S48" i="3"/>
  <c r="T48" i="3"/>
  <c r="S49" i="3"/>
  <c r="T49" i="3"/>
  <c r="S50" i="3"/>
  <c r="T50" i="3"/>
  <c r="S51" i="3"/>
  <c r="T51" i="3"/>
  <c r="S52" i="3"/>
  <c r="T52" i="3"/>
  <c r="S53" i="3"/>
  <c r="T53" i="3"/>
  <c r="S54" i="3"/>
  <c r="T54" i="3"/>
  <c r="S55" i="3"/>
  <c r="T55" i="3"/>
  <c r="S56" i="3"/>
  <c r="T56" i="3"/>
  <c r="S57" i="3"/>
  <c r="T57" i="3"/>
  <c r="S58" i="3"/>
  <c r="T58" i="3"/>
  <c r="S59" i="3"/>
  <c r="T59" i="3"/>
  <c r="S60" i="3"/>
  <c r="T60" i="3"/>
  <c r="S61" i="3"/>
  <c r="T61" i="3"/>
  <c r="S62" i="3"/>
  <c r="T62" i="3"/>
  <c r="S63" i="3"/>
  <c r="T63" i="3"/>
  <c r="S64" i="3"/>
  <c r="T64" i="3"/>
  <c r="S65" i="3"/>
  <c r="T65" i="3"/>
  <c r="S66" i="3"/>
  <c r="T66" i="3"/>
  <c r="S67" i="3"/>
  <c r="T67" i="3"/>
  <c r="S68" i="3"/>
  <c r="T68" i="3"/>
  <c r="S69" i="3"/>
  <c r="T69" i="3"/>
  <c r="S70" i="3"/>
  <c r="T70" i="3"/>
  <c r="S71" i="3"/>
  <c r="T71" i="3"/>
  <c r="S72" i="3"/>
  <c r="T72" i="3"/>
  <c r="S73" i="3"/>
  <c r="T73" i="3"/>
  <c r="S74" i="3"/>
  <c r="T74" i="3"/>
  <c r="S75" i="3"/>
  <c r="T75" i="3"/>
  <c r="S76" i="3"/>
  <c r="T76" i="3"/>
  <c r="S77" i="3"/>
  <c r="T77" i="3"/>
  <c r="S78" i="3"/>
  <c r="T78" i="3"/>
  <c r="S79" i="3"/>
  <c r="T79" i="3"/>
  <c r="S80" i="3"/>
  <c r="T80" i="3"/>
  <c r="S81" i="3"/>
  <c r="T81" i="3"/>
  <c r="S82" i="3"/>
  <c r="T82" i="3"/>
  <c r="S83" i="3"/>
  <c r="T83" i="3"/>
  <c r="S84" i="3"/>
  <c r="T84" i="3"/>
  <c r="S85" i="3"/>
  <c r="T85" i="3"/>
  <c r="S86" i="3"/>
  <c r="T86" i="3"/>
  <c r="S87" i="3"/>
  <c r="T87" i="3"/>
  <c r="S88" i="3"/>
  <c r="T88" i="3"/>
  <c r="S89" i="3"/>
  <c r="T89" i="3"/>
  <c r="S90" i="3"/>
  <c r="T90" i="3"/>
  <c r="S91" i="3"/>
  <c r="T91" i="3"/>
  <c r="S92" i="3"/>
  <c r="T92" i="3"/>
  <c r="S93" i="3"/>
  <c r="T93" i="3"/>
  <c r="S94" i="3"/>
  <c r="T94" i="3"/>
  <c r="S95" i="3"/>
  <c r="T95" i="3"/>
  <c r="S96" i="3"/>
  <c r="T96" i="3"/>
  <c r="S97" i="3"/>
  <c r="T97" i="3"/>
  <c r="S98" i="3"/>
  <c r="T98" i="3"/>
  <c r="S99" i="3"/>
  <c r="T99" i="3"/>
  <c r="S100" i="3"/>
  <c r="T100" i="3"/>
  <c r="S101" i="3"/>
  <c r="T101" i="3"/>
  <c r="S102" i="3"/>
  <c r="T102" i="3"/>
  <c r="S103" i="3"/>
  <c r="T103" i="3"/>
  <c r="S104" i="3"/>
  <c r="T104" i="3"/>
  <c r="S105" i="3"/>
  <c r="T105" i="3"/>
  <c r="S106" i="3"/>
  <c r="T106" i="3"/>
  <c r="S107" i="3"/>
  <c r="T107" i="3"/>
  <c r="S108" i="3"/>
  <c r="T108" i="3"/>
  <c r="S109" i="3"/>
  <c r="T109" i="3"/>
  <c r="S110" i="3"/>
  <c r="T110" i="3"/>
  <c r="S111" i="3"/>
  <c r="T111" i="3"/>
  <c r="S112" i="3"/>
  <c r="T112" i="3"/>
  <c r="S113" i="3"/>
  <c r="T113" i="3"/>
  <c r="S114" i="3"/>
  <c r="T114" i="3"/>
  <c r="S115" i="3"/>
  <c r="T115" i="3"/>
  <c r="S116" i="3"/>
  <c r="T116" i="3"/>
  <c r="S117" i="3"/>
  <c r="T117" i="3"/>
  <c r="S118" i="3"/>
  <c r="T118" i="3"/>
  <c r="S119" i="3"/>
  <c r="T119" i="3"/>
  <c r="S120" i="3"/>
  <c r="T120" i="3"/>
  <c r="S121" i="3"/>
  <c r="T121" i="3"/>
  <c r="S122" i="3"/>
  <c r="T122" i="3"/>
  <c r="S123" i="3"/>
  <c r="T123" i="3"/>
  <c r="S124" i="3"/>
  <c r="T124" i="3"/>
  <c r="S125" i="3"/>
  <c r="T125" i="3"/>
  <c r="S126" i="3"/>
  <c r="T126" i="3"/>
  <c r="S127" i="3"/>
  <c r="T127" i="3"/>
  <c r="S128" i="3"/>
  <c r="T128" i="3"/>
  <c r="S129" i="3"/>
  <c r="T129" i="3"/>
  <c r="S130" i="3"/>
  <c r="T130" i="3"/>
  <c r="S131" i="3"/>
  <c r="T131" i="3"/>
  <c r="S132" i="3"/>
  <c r="T132" i="3"/>
  <c r="S133" i="3"/>
  <c r="T133" i="3"/>
  <c r="S134" i="3"/>
  <c r="T134" i="3"/>
  <c r="S135" i="3"/>
  <c r="T135" i="3"/>
  <c r="S136" i="3"/>
  <c r="T136" i="3"/>
  <c r="S137" i="3"/>
  <c r="T137" i="3"/>
  <c r="S138" i="3"/>
  <c r="T138" i="3"/>
  <c r="S139" i="3"/>
  <c r="T139" i="3"/>
  <c r="S140" i="3"/>
  <c r="T140" i="3"/>
  <c r="S141" i="3"/>
  <c r="T141" i="3"/>
  <c r="S142" i="3"/>
  <c r="T142" i="3"/>
  <c r="S143" i="3"/>
  <c r="T143" i="3"/>
  <c r="S144" i="3"/>
  <c r="T144" i="3"/>
  <c r="S145" i="3"/>
  <c r="T145" i="3"/>
  <c r="S146" i="3"/>
  <c r="T146" i="3"/>
  <c r="S147" i="3"/>
  <c r="T147" i="3"/>
  <c r="S148" i="3"/>
  <c r="T148" i="3"/>
  <c r="S149" i="3"/>
  <c r="T149" i="3"/>
  <c r="S150" i="3"/>
  <c r="T150" i="3"/>
  <c r="S151" i="3"/>
  <c r="T151" i="3"/>
  <c r="S152" i="3"/>
  <c r="T152" i="3"/>
  <c r="S153" i="3"/>
  <c r="T153" i="3"/>
  <c r="S154" i="3"/>
  <c r="T154" i="3"/>
  <c r="S155" i="3"/>
  <c r="T155" i="3"/>
  <c r="S156" i="3"/>
  <c r="T156" i="3"/>
  <c r="S157" i="3"/>
  <c r="T157" i="3"/>
  <c r="S158" i="3"/>
  <c r="T158" i="3"/>
  <c r="S159" i="3"/>
  <c r="T159" i="3"/>
  <c r="S160" i="3"/>
  <c r="T160" i="3"/>
  <c r="S161" i="3"/>
  <c r="T161" i="3"/>
  <c r="S162" i="3"/>
  <c r="T162" i="3"/>
  <c r="S163" i="3"/>
  <c r="T163" i="3"/>
  <c r="S164" i="3"/>
  <c r="T164" i="3"/>
  <c r="S165" i="3"/>
  <c r="T165" i="3"/>
  <c r="S166" i="3"/>
  <c r="T166" i="3"/>
  <c r="S167" i="3"/>
  <c r="T167" i="3"/>
  <c r="S168" i="3"/>
  <c r="T168" i="3"/>
  <c r="S169" i="3"/>
  <c r="T169" i="3"/>
  <c r="S170" i="3"/>
  <c r="T170" i="3"/>
  <c r="S171" i="3"/>
  <c r="T171" i="3"/>
  <c r="S172" i="3"/>
  <c r="T172" i="3"/>
  <c r="S173" i="3"/>
  <c r="T173" i="3"/>
  <c r="S174" i="3"/>
  <c r="T174" i="3"/>
  <c r="S175" i="3"/>
  <c r="T175" i="3"/>
  <c r="S176" i="3"/>
  <c r="T176" i="3"/>
  <c r="S177" i="3"/>
  <c r="T177" i="3"/>
  <c r="S178" i="3"/>
  <c r="T178" i="3"/>
  <c r="S179" i="3"/>
  <c r="T179" i="3"/>
  <c r="S180" i="3"/>
  <c r="T180" i="3"/>
  <c r="S181" i="3"/>
  <c r="T181" i="3"/>
  <c r="S182" i="3"/>
  <c r="T182" i="3"/>
  <c r="S183" i="3"/>
  <c r="T183" i="3"/>
  <c r="S184" i="3"/>
  <c r="T184" i="3"/>
  <c r="S185" i="3"/>
  <c r="T185" i="3"/>
  <c r="S186" i="3"/>
  <c r="T186" i="3"/>
  <c r="S187" i="3"/>
  <c r="T187" i="3"/>
  <c r="S188" i="3"/>
  <c r="T188" i="3"/>
  <c r="S189" i="3"/>
  <c r="T189" i="3"/>
  <c r="S190" i="3"/>
  <c r="T190" i="3"/>
  <c r="S191" i="3"/>
  <c r="T191" i="3"/>
  <c r="S192" i="3"/>
  <c r="T192" i="3"/>
  <c r="S193" i="3"/>
  <c r="T193" i="3"/>
  <c r="S194" i="3"/>
  <c r="T194" i="3"/>
  <c r="S195" i="3"/>
  <c r="T195" i="3"/>
  <c r="S196" i="3"/>
  <c r="T196" i="3"/>
  <c r="S197" i="3"/>
  <c r="T197" i="3"/>
  <c r="S198" i="3"/>
  <c r="T198" i="3"/>
  <c r="S199" i="3"/>
  <c r="T199" i="3"/>
  <c r="S200" i="3"/>
  <c r="T200" i="3"/>
  <c r="S201" i="3"/>
  <c r="T201" i="3"/>
  <c r="S202" i="3"/>
  <c r="T202" i="3"/>
  <c r="S203" i="3"/>
  <c r="T203" i="3"/>
  <c r="S204" i="3"/>
  <c r="T204" i="3"/>
  <c r="S205" i="3"/>
  <c r="T205" i="3"/>
  <c r="S206" i="3"/>
  <c r="T206" i="3"/>
  <c r="S207" i="3"/>
  <c r="T207" i="3"/>
  <c r="S208" i="3"/>
  <c r="T208" i="3"/>
  <c r="S209" i="3"/>
  <c r="T209" i="3"/>
  <c r="S210" i="3"/>
  <c r="T210" i="3"/>
  <c r="S211" i="3"/>
  <c r="T211" i="3"/>
  <c r="S212" i="3"/>
  <c r="T212" i="3"/>
  <c r="S213" i="3"/>
  <c r="T213" i="3"/>
  <c r="S214" i="3"/>
  <c r="T214" i="3"/>
  <c r="S215" i="3"/>
  <c r="T215" i="3"/>
  <c r="S216" i="3"/>
  <c r="T216" i="3"/>
  <c r="S217" i="3"/>
  <c r="T217" i="3"/>
  <c r="S218" i="3"/>
  <c r="T218" i="3"/>
  <c r="S219" i="3"/>
  <c r="T219" i="3"/>
  <c r="S220" i="3"/>
  <c r="T220" i="3"/>
  <c r="S221" i="3"/>
  <c r="T221" i="3"/>
  <c r="S222" i="3"/>
  <c r="T222" i="3"/>
  <c r="S223" i="3"/>
  <c r="T223" i="3"/>
  <c r="S224" i="3"/>
  <c r="T224" i="3"/>
  <c r="S225" i="3"/>
  <c r="T225" i="3"/>
  <c r="S226" i="3"/>
  <c r="T226" i="3"/>
  <c r="S227" i="3"/>
  <c r="T227" i="3"/>
  <c r="S228" i="3"/>
  <c r="T228" i="3"/>
  <c r="S229" i="3"/>
  <c r="T229" i="3"/>
  <c r="S230" i="3"/>
  <c r="T230" i="3"/>
  <c r="S231" i="3"/>
  <c r="T231" i="3"/>
  <c r="S232" i="3"/>
  <c r="T232" i="3"/>
  <c r="S233" i="3"/>
  <c r="T233" i="3"/>
  <c r="S234" i="3"/>
  <c r="T234" i="3"/>
  <c r="S235" i="3"/>
  <c r="T235" i="3"/>
  <c r="S236" i="3"/>
  <c r="T236" i="3"/>
  <c r="S237" i="3"/>
  <c r="T237" i="3"/>
  <c r="S238" i="3"/>
  <c r="T238" i="3"/>
  <c r="S239" i="3"/>
  <c r="T239" i="3"/>
  <c r="S240" i="3"/>
  <c r="T240" i="3"/>
  <c r="S241" i="3"/>
  <c r="T241" i="3"/>
  <c r="S242" i="3"/>
  <c r="T242" i="3"/>
  <c r="S243" i="3"/>
  <c r="T243" i="3"/>
  <c r="S244" i="3"/>
  <c r="T244" i="3"/>
  <c r="S245" i="3"/>
  <c r="T245" i="3"/>
  <c r="S246" i="3"/>
  <c r="T246" i="3"/>
  <c r="S247" i="3"/>
  <c r="T247" i="3"/>
  <c r="S248" i="3"/>
  <c r="T248" i="3"/>
  <c r="S249" i="3"/>
  <c r="T249" i="3"/>
  <c r="S250" i="3"/>
  <c r="T250" i="3"/>
  <c r="S251" i="3"/>
  <c r="T251" i="3"/>
  <c r="S252" i="3"/>
  <c r="T252" i="3"/>
  <c r="S253" i="3"/>
  <c r="T253" i="3"/>
  <c r="S254" i="3"/>
  <c r="T254" i="3"/>
  <c r="S255" i="3"/>
  <c r="T255" i="3"/>
  <c r="S256" i="3"/>
  <c r="T256" i="3"/>
  <c r="S257" i="3"/>
  <c r="T257" i="3"/>
  <c r="S258" i="3"/>
  <c r="T258" i="3"/>
  <c r="S259" i="3"/>
  <c r="T259" i="3"/>
  <c r="S260" i="3"/>
  <c r="T260" i="3"/>
  <c r="S261" i="3"/>
  <c r="T261" i="3"/>
  <c r="S262" i="3"/>
  <c r="T262" i="3"/>
  <c r="S263" i="3"/>
  <c r="T263" i="3"/>
  <c r="S264" i="3"/>
  <c r="T264" i="3"/>
  <c r="S265" i="3"/>
  <c r="T265" i="3"/>
  <c r="S266" i="3"/>
  <c r="T266" i="3"/>
  <c r="S267" i="3"/>
  <c r="T267" i="3"/>
  <c r="S268" i="3"/>
  <c r="T268" i="3"/>
  <c r="S269" i="3"/>
  <c r="T269" i="3"/>
  <c r="S270" i="3"/>
  <c r="T270" i="3"/>
  <c r="S271" i="3"/>
  <c r="T271" i="3"/>
  <c r="S272" i="3"/>
  <c r="T272" i="3"/>
  <c r="S273" i="3"/>
  <c r="T273" i="3"/>
  <c r="S274" i="3"/>
  <c r="T274" i="3"/>
  <c r="S275" i="3"/>
  <c r="T275" i="3"/>
  <c r="S276" i="3"/>
  <c r="T276" i="3"/>
  <c r="S277" i="3"/>
  <c r="T277" i="3"/>
  <c r="S278" i="3"/>
  <c r="T278" i="3"/>
  <c r="S279" i="3"/>
  <c r="T279" i="3"/>
  <c r="S280" i="3"/>
  <c r="T280" i="3"/>
  <c r="S281" i="3"/>
  <c r="T281" i="3"/>
  <c r="S282" i="3"/>
  <c r="T282" i="3"/>
  <c r="S283" i="3"/>
  <c r="T283" i="3"/>
  <c r="S284" i="3"/>
  <c r="T284" i="3"/>
  <c r="S285" i="3"/>
  <c r="T285" i="3"/>
  <c r="S286" i="3"/>
  <c r="T286" i="3"/>
  <c r="S287" i="3"/>
  <c r="T287" i="3"/>
  <c r="S288" i="3"/>
  <c r="T288" i="3"/>
  <c r="S289" i="3"/>
  <c r="T289" i="3"/>
  <c r="S290" i="3"/>
  <c r="T290" i="3"/>
  <c r="S291" i="3"/>
  <c r="T291" i="3"/>
  <c r="S292" i="3"/>
  <c r="T292" i="3"/>
  <c r="S293" i="3"/>
  <c r="T293" i="3"/>
  <c r="S294" i="3"/>
  <c r="T294" i="3"/>
  <c r="S295" i="3"/>
  <c r="T295" i="3"/>
  <c r="S296" i="3"/>
  <c r="T296" i="3"/>
  <c r="S297" i="3"/>
  <c r="T297" i="3"/>
  <c r="S298" i="3"/>
  <c r="T298" i="3"/>
  <c r="S299" i="3"/>
  <c r="T299" i="3"/>
  <c r="S300" i="3"/>
  <c r="T300" i="3"/>
  <c r="S301" i="3"/>
  <c r="T301" i="3"/>
  <c r="S302" i="3"/>
  <c r="T302" i="3"/>
  <c r="S303" i="3"/>
  <c r="T303" i="3"/>
  <c r="S304" i="3"/>
  <c r="T304" i="3"/>
  <c r="S305" i="3"/>
  <c r="T305" i="3"/>
  <c r="S306" i="3"/>
  <c r="T306" i="3"/>
  <c r="S307" i="3"/>
  <c r="T307" i="3"/>
  <c r="S308" i="3"/>
  <c r="T308" i="3"/>
  <c r="S309" i="3"/>
  <c r="T309" i="3"/>
  <c r="S310" i="3"/>
  <c r="T310" i="3"/>
  <c r="S311" i="3"/>
  <c r="T311" i="3"/>
  <c r="S312" i="3"/>
  <c r="T312" i="3"/>
  <c r="S313" i="3"/>
  <c r="T313" i="3"/>
  <c r="S314" i="3"/>
  <c r="T314" i="3"/>
  <c r="S315" i="3"/>
  <c r="T315" i="3"/>
  <c r="S316" i="3"/>
  <c r="T316" i="3"/>
  <c r="S317" i="3"/>
  <c r="T317" i="3"/>
  <c r="S318" i="3"/>
  <c r="T318" i="3"/>
  <c r="S319" i="3"/>
  <c r="T319" i="3"/>
  <c r="S320" i="3"/>
  <c r="T320" i="3"/>
  <c r="S321" i="3"/>
  <c r="T321" i="3"/>
  <c r="S322" i="3"/>
  <c r="T322" i="3"/>
  <c r="S323" i="3"/>
  <c r="T323" i="3"/>
  <c r="S324" i="3"/>
  <c r="T324" i="3"/>
  <c r="S325" i="3"/>
  <c r="T325" i="3"/>
  <c r="S326" i="3"/>
  <c r="T326" i="3"/>
  <c r="S327" i="3"/>
  <c r="T327" i="3"/>
  <c r="S328" i="3"/>
  <c r="T328" i="3"/>
  <c r="S329" i="3"/>
  <c r="T329" i="3"/>
  <c r="S330" i="3"/>
  <c r="T330" i="3"/>
  <c r="S331" i="3"/>
  <c r="T331" i="3"/>
  <c r="S332" i="3"/>
  <c r="T332" i="3"/>
  <c r="S333" i="3"/>
  <c r="T333" i="3"/>
  <c r="S334" i="3"/>
  <c r="T334" i="3"/>
  <c r="S335" i="3"/>
  <c r="T335" i="3"/>
  <c r="S336" i="3"/>
  <c r="T336" i="3"/>
  <c r="S337" i="3"/>
  <c r="T337" i="3"/>
  <c r="S338" i="3"/>
  <c r="T338" i="3"/>
  <c r="S339" i="3"/>
  <c r="T339" i="3"/>
  <c r="S340" i="3"/>
  <c r="T340" i="3"/>
  <c r="S341" i="3"/>
  <c r="T341" i="3"/>
  <c r="S342" i="3"/>
  <c r="T342" i="3"/>
  <c r="S343" i="3"/>
  <c r="T343" i="3"/>
  <c r="S344" i="3"/>
  <c r="T344" i="3"/>
  <c r="S345" i="3"/>
  <c r="T345" i="3"/>
  <c r="S346" i="3"/>
  <c r="T346" i="3"/>
  <c r="S347" i="3"/>
  <c r="T347" i="3"/>
  <c r="S348" i="3"/>
  <c r="T348" i="3"/>
  <c r="S349" i="3"/>
  <c r="T349" i="3"/>
  <c r="S350" i="3"/>
  <c r="T350" i="3"/>
  <c r="S351" i="3"/>
  <c r="T351" i="3"/>
  <c r="S352" i="3"/>
  <c r="T352" i="3"/>
  <c r="S353" i="3"/>
  <c r="T353" i="3"/>
  <c r="S354" i="3"/>
  <c r="T354" i="3"/>
  <c r="S355" i="3"/>
  <c r="T355" i="3"/>
  <c r="S356" i="3"/>
  <c r="T356" i="3"/>
  <c r="S357" i="3"/>
  <c r="T357" i="3"/>
  <c r="S358" i="3"/>
  <c r="T358" i="3"/>
  <c r="S359" i="3"/>
  <c r="T359" i="3"/>
  <c r="S360" i="3"/>
  <c r="T360" i="3"/>
  <c r="S361" i="3"/>
  <c r="T361" i="3"/>
  <c r="S362" i="3"/>
  <c r="T362" i="3"/>
  <c r="S363" i="3"/>
  <c r="T363" i="3"/>
  <c r="S364" i="3"/>
  <c r="T364" i="3"/>
  <c r="S365" i="3"/>
  <c r="T365" i="3"/>
  <c r="S366" i="3"/>
  <c r="T366" i="3"/>
  <c r="S367" i="3"/>
  <c r="T367" i="3"/>
  <c r="S368" i="3"/>
  <c r="T368" i="3"/>
  <c r="S369" i="3"/>
  <c r="T369" i="3"/>
  <c r="S370" i="3"/>
  <c r="T370" i="3"/>
  <c r="S371" i="3"/>
  <c r="T371" i="3"/>
  <c r="S372" i="3"/>
  <c r="T372" i="3"/>
  <c r="S373" i="3"/>
  <c r="T373" i="3"/>
  <c r="S374" i="3"/>
  <c r="T374" i="3"/>
  <c r="S375" i="3"/>
  <c r="T375" i="3"/>
  <c r="S376" i="3"/>
  <c r="T376" i="3"/>
  <c r="S377" i="3"/>
  <c r="T377" i="3"/>
  <c r="S378" i="3"/>
  <c r="T378" i="3"/>
  <c r="S379" i="3"/>
  <c r="T379" i="3"/>
  <c r="S380" i="3"/>
  <c r="T380" i="3"/>
  <c r="S381" i="3"/>
  <c r="T381" i="3"/>
  <c r="S382" i="3"/>
  <c r="T382" i="3"/>
  <c r="S383" i="3"/>
  <c r="T383" i="3"/>
  <c r="S384" i="3"/>
  <c r="T384" i="3"/>
  <c r="S385" i="3"/>
  <c r="T385" i="3"/>
  <c r="S386" i="3"/>
  <c r="T386" i="3"/>
  <c r="S387" i="3"/>
  <c r="T387" i="3"/>
  <c r="S388" i="3"/>
  <c r="T388" i="3"/>
  <c r="S389" i="3"/>
  <c r="T389" i="3"/>
  <c r="S390" i="3"/>
  <c r="T390" i="3"/>
  <c r="S391" i="3"/>
  <c r="T391" i="3"/>
  <c r="S392" i="3"/>
  <c r="T392" i="3"/>
  <c r="S393" i="3"/>
  <c r="T393" i="3"/>
  <c r="S394" i="3"/>
  <c r="T394" i="3"/>
  <c r="S395" i="3"/>
  <c r="T395" i="3"/>
  <c r="S396" i="3"/>
  <c r="T396" i="3"/>
  <c r="S397" i="3"/>
  <c r="T397" i="3"/>
  <c r="S398" i="3"/>
  <c r="T398" i="3"/>
  <c r="S399" i="3"/>
  <c r="T399" i="3"/>
  <c r="S400" i="3"/>
  <c r="T400" i="3"/>
  <c r="S401" i="3"/>
  <c r="T401" i="3"/>
  <c r="S402" i="3"/>
  <c r="T402" i="3"/>
  <c r="S403" i="3"/>
  <c r="T403" i="3"/>
  <c r="S404" i="3"/>
  <c r="T404" i="3"/>
  <c r="S405" i="3"/>
  <c r="T405" i="3"/>
  <c r="S406" i="3"/>
  <c r="T406" i="3"/>
  <c r="S407" i="3"/>
  <c r="T407" i="3"/>
  <c r="S408" i="3"/>
  <c r="T408" i="3"/>
  <c r="S409" i="3"/>
  <c r="T409" i="3"/>
  <c r="S410" i="3"/>
  <c r="T410" i="3"/>
  <c r="S411" i="3"/>
  <c r="T411" i="3"/>
  <c r="S412" i="3"/>
  <c r="T412" i="3"/>
  <c r="S413" i="3"/>
  <c r="T413" i="3"/>
  <c r="S414" i="3"/>
  <c r="T414" i="3"/>
  <c r="S415" i="3"/>
  <c r="T415" i="3"/>
  <c r="S416" i="3"/>
  <c r="T416" i="3"/>
  <c r="S417" i="3"/>
  <c r="T417" i="3"/>
  <c r="S418" i="3"/>
  <c r="T418" i="3"/>
  <c r="S419" i="3"/>
  <c r="T419" i="3"/>
  <c r="S420" i="3"/>
  <c r="T420" i="3"/>
  <c r="S421" i="3"/>
  <c r="T421" i="3"/>
  <c r="S422" i="3"/>
  <c r="T422" i="3"/>
  <c r="S423" i="3"/>
  <c r="T423" i="3"/>
  <c r="S424" i="3"/>
  <c r="T424" i="3"/>
  <c r="S425" i="3"/>
  <c r="T425" i="3"/>
  <c r="S426" i="3"/>
  <c r="T426" i="3"/>
  <c r="S427" i="3"/>
  <c r="T427" i="3"/>
  <c r="S428" i="3"/>
  <c r="T428" i="3"/>
  <c r="S429" i="3"/>
  <c r="T429" i="3"/>
  <c r="S430" i="3"/>
  <c r="T430" i="3"/>
  <c r="S431" i="3"/>
  <c r="T431" i="3"/>
  <c r="S432" i="3"/>
  <c r="T432" i="3"/>
  <c r="S433" i="3"/>
  <c r="T433" i="3"/>
  <c r="S434" i="3"/>
  <c r="T434" i="3"/>
  <c r="S435" i="3"/>
  <c r="T435" i="3"/>
  <c r="S436" i="3"/>
  <c r="T436" i="3"/>
  <c r="S437" i="3"/>
  <c r="T437" i="3"/>
  <c r="S438" i="3"/>
  <c r="T438" i="3"/>
  <c r="S439" i="3"/>
  <c r="T439" i="3"/>
  <c r="S440" i="3"/>
  <c r="T440" i="3"/>
  <c r="S441" i="3"/>
  <c r="T441" i="3"/>
  <c r="S442" i="3"/>
  <c r="T442" i="3"/>
  <c r="S443" i="3"/>
  <c r="T443" i="3"/>
  <c r="S444" i="3"/>
  <c r="T444" i="3"/>
  <c r="S445" i="3"/>
  <c r="T445" i="3"/>
  <c r="S446" i="3"/>
  <c r="T446" i="3"/>
  <c r="S447" i="3"/>
  <c r="T447" i="3"/>
  <c r="S448" i="3"/>
  <c r="T448" i="3"/>
  <c r="S449" i="3"/>
  <c r="T449" i="3"/>
  <c r="S450" i="3"/>
  <c r="T450" i="3"/>
  <c r="S451" i="3"/>
  <c r="T451" i="3"/>
  <c r="S452" i="3"/>
  <c r="T452" i="3"/>
  <c r="S453" i="3"/>
  <c r="T453" i="3"/>
  <c r="S454" i="3"/>
  <c r="T454" i="3"/>
  <c r="S455" i="3"/>
  <c r="T455" i="3"/>
  <c r="S456" i="3"/>
  <c r="T456" i="3"/>
  <c r="S457" i="3"/>
  <c r="T457" i="3"/>
  <c r="S458" i="3"/>
  <c r="T458" i="3"/>
  <c r="S459" i="3"/>
  <c r="T459" i="3"/>
  <c r="S460" i="3"/>
  <c r="T460" i="3"/>
  <c r="S461" i="3"/>
  <c r="T461" i="3"/>
  <c r="S462" i="3"/>
  <c r="T462" i="3"/>
  <c r="S463" i="3"/>
  <c r="T463" i="3"/>
  <c r="S464" i="3"/>
  <c r="T464" i="3"/>
  <c r="S465" i="3"/>
  <c r="T465" i="3"/>
  <c r="S466" i="3"/>
  <c r="T466" i="3"/>
  <c r="S467" i="3"/>
  <c r="T467" i="3"/>
  <c r="S468" i="3"/>
  <c r="T468" i="3"/>
  <c r="S469" i="3"/>
  <c r="T469" i="3"/>
  <c r="S470" i="3"/>
  <c r="T470" i="3"/>
  <c r="S471" i="3"/>
  <c r="T471" i="3"/>
  <c r="S472" i="3"/>
  <c r="T472" i="3"/>
  <c r="S473" i="3"/>
  <c r="T473" i="3"/>
  <c r="S474" i="3"/>
  <c r="T474" i="3"/>
  <c r="S475" i="3"/>
  <c r="T475" i="3"/>
  <c r="S476" i="3"/>
  <c r="T476" i="3"/>
  <c r="S477" i="3"/>
  <c r="T477" i="3"/>
  <c r="S478" i="3"/>
  <c r="T478" i="3"/>
  <c r="S479" i="3"/>
  <c r="T479" i="3"/>
  <c r="S480" i="3"/>
  <c r="T480" i="3"/>
  <c r="S481" i="3"/>
  <c r="T481" i="3"/>
  <c r="S482" i="3"/>
  <c r="T482" i="3"/>
  <c r="S483" i="3"/>
  <c r="T483" i="3"/>
  <c r="S484" i="3"/>
  <c r="T484" i="3"/>
  <c r="S485" i="3"/>
  <c r="T485" i="3"/>
  <c r="S486" i="3"/>
  <c r="T486" i="3"/>
  <c r="S487" i="3"/>
  <c r="T487" i="3"/>
  <c r="S488" i="3"/>
  <c r="T488" i="3"/>
  <c r="S489" i="3"/>
  <c r="T489" i="3"/>
  <c r="S490" i="3"/>
  <c r="T490" i="3"/>
  <c r="S491" i="3"/>
  <c r="T491" i="3"/>
  <c r="S492" i="3"/>
  <c r="T492" i="3"/>
  <c r="S493" i="3"/>
  <c r="T493" i="3"/>
  <c r="S494" i="3"/>
  <c r="T494" i="3"/>
  <c r="S495" i="3"/>
  <c r="T495" i="3"/>
  <c r="S496" i="3"/>
  <c r="T496" i="3"/>
  <c r="S497" i="3"/>
  <c r="T497" i="3"/>
  <c r="S498" i="3"/>
  <c r="T498" i="3"/>
  <c r="S499" i="3"/>
  <c r="T499" i="3"/>
  <c r="S500" i="3"/>
  <c r="T500" i="3"/>
  <c r="S501" i="3"/>
  <c r="T501" i="3"/>
  <c r="S502" i="3"/>
  <c r="T502" i="3"/>
  <c r="S503" i="3"/>
  <c r="T503" i="3"/>
  <c r="S504" i="3"/>
  <c r="T504" i="3"/>
  <c r="S505" i="3"/>
  <c r="T505" i="3"/>
  <c r="S506" i="3"/>
  <c r="T506" i="3"/>
  <c r="S507" i="3"/>
  <c r="T507" i="3"/>
  <c r="S508" i="3"/>
  <c r="T508" i="3"/>
  <c r="S509" i="3"/>
  <c r="T509" i="3"/>
  <c r="S510" i="3"/>
  <c r="T510" i="3"/>
  <c r="S511" i="3"/>
  <c r="T511" i="3"/>
  <c r="S512" i="3"/>
  <c r="T512" i="3"/>
  <c r="S513" i="3"/>
  <c r="T513" i="3"/>
  <c r="S514" i="3"/>
  <c r="T514" i="3"/>
  <c r="S515" i="3"/>
  <c r="T515" i="3"/>
  <c r="S516" i="3"/>
  <c r="T516" i="3"/>
  <c r="S517" i="3"/>
  <c r="T517" i="3"/>
  <c r="S518" i="3"/>
  <c r="T518" i="3"/>
  <c r="S519" i="3"/>
  <c r="T519" i="3"/>
  <c r="S520" i="3"/>
  <c r="T520" i="3"/>
  <c r="S521" i="3"/>
  <c r="T521" i="3"/>
  <c r="S522" i="3"/>
  <c r="T522" i="3"/>
  <c r="S523" i="3"/>
  <c r="T523" i="3"/>
  <c r="S524" i="3"/>
  <c r="T524" i="3"/>
  <c r="S525" i="3"/>
  <c r="T525" i="3"/>
  <c r="S526" i="3"/>
  <c r="T526" i="3"/>
  <c r="S527" i="3"/>
  <c r="T527" i="3"/>
  <c r="S528" i="3"/>
  <c r="T528" i="3"/>
  <c r="S529" i="3"/>
  <c r="T529" i="3"/>
  <c r="S530" i="3"/>
  <c r="T530" i="3"/>
  <c r="S531" i="3"/>
  <c r="T531" i="3"/>
  <c r="S532" i="3"/>
  <c r="T532" i="3"/>
  <c r="S533" i="3"/>
  <c r="T533" i="3"/>
  <c r="S534" i="3"/>
  <c r="T534" i="3"/>
  <c r="S535" i="3"/>
  <c r="T535" i="3"/>
  <c r="S536" i="3"/>
  <c r="T536" i="3"/>
  <c r="S537" i="3"/>
  <c r="T537" i="3"/>
  <c r="S538" i="3"/>
  <c r="T538" i="3"/>
  <c r="S539" i="3"/>
  <c r="T539" i="3"/>
  <c r="S540" i="3"/>
  <c r="T540" i="3"/>
  <c r="S541" i="3"/>
  <c r="T541" i="3"/>
  <c r="S542" i="3"/>
  <c r="T542" i="3"/>
  <c r="S543" i="3"/>
  <c r="T543" i="3"/>
  <c r="S544" i="3"/>
  <c r="T544" i="3"/>
  <c r="S545" i="3"/>
  <c r="T545" i="3"/>
  <c r="S546" i="3"/>
  <c r="T546" i="3"/>
  <c r="S547" i="3"/>
  <c r="T547" i="3"/>
  <c r="S548" i="3"/>
  <c r="T548" i="3"/>
  <c r="S549" i="3"/>
  <c r="T549" i="3"/>
  <c r="S550" i="3"/>
  <c r="T550" i="3"/>
  <c r="S551" i="3"/>
  <c r="T551" i="3"/>
  <c r="S552" i="3"/>
  <c r="T552" i="3"/>
  <c r="S553" i="3"/>
  <c r="T553" i="3"/>
  <c r="S554" i="3"/>
  <c r="T554" i="3"/>
  <c r="S555" i="3"/>
  <c r="T555" i="3"/>
  <c r="S556" i="3"/>
  <c r="T556" i="3"/>
  <c r="S557" i="3"/>
  <c r="T557" i="3"/>
  <c r="S558" i="3"/>
  <c r="T558" i="3"/>
  <c r="S559" i="3"/>
  <c r="T559" i="3"/>
  <c r="S560" i="3"/>
  <c r="T560" i="3"/>
  <c r="S561" i="3"/>
  <c r="T561" i="3"/>
  <c r="S562" i="3"/>
  <c r="T562" i="3"/>
  <c r="S563" i="3"/>
  <c r="T563" i="3"/>
  <c r="S564" i="3"/>
  <c r="T564" i="3"/>
  <c r="T2" i="3"/>
  <c r="S2" i="3"/>
  <c r="H234" i="1" l="1"/>
</calcChain>
</file>

<file path=xl/connections.xml><?xml version="1.0" encoding="utf-8"?>
<connections xmlns="http://schemas.openxmlformats.org/spreadsheetml/2006/main">
  <connection id="1" keepAlive="1" name="PowerPivot Data" description="This connection is used by Excel for communication between the workbook and embedded PowerPivot data, and should not be manually edited or deleted." type="5" refreshedVersion="4">
    <dbPr connection="Provider=MSOLAP.4;Persist Security Info=True;Initial Catalog=Microsoft_SQLServer_AnalysisServices;Data Source=$Embedded$;MDX Compatibility=1;Safety Options=2;MDX Missing Member Mode=Error;Optimize Response=3;Cell Error Mode=TextValue" command="Sandbox" commandType="1"/>
    <olapPr sendLocale="1" rowDrillCount="1000"/>
    <extLst>
      <ext xmlns:x14="http://schemas.microsoft.com/office/spreadsheetml/2009/9/main" uri="{D79990A0-CA42-45e3-83F4-45C500A0EAA5}">
        <x14:connection culture="" embeddedDataId="Microsoft_SQLServer_AnalysisServices"/>
      </ext>
    </extLst>
  </connection>
</connections>
</file>

<file path=xl/sharedStrings.xml><?xml version="1.0" encoding="utf-8"?>
<sst xmlns="http://schemas.openxmlformats.org/spreadsheetml/2006/main" count="3471" uniqueCount="62">
  <si>
    <t>Customer</t>
  </si>
  <si>
    <t>Sector</t>
  </si>
  <si>
    <t>AIG</t>
  </si>
  <si>
    <t>Financial</t>
  </si>
  <si>
    <t>AT&amp;T</t>
  </si>
  <si>
    <t>Communications</t>
  </si>
  <si>
    <t>Boeing</t>
  </si>
  <si>
    <t>Manufacturing</t>
  </si>
  <si>
    <t>Chevron</t>
  </si>
  <si>
    <t>Energy</t>
  </si>
  <si>
    <t>Compaq</t>
  </si>
  <si>
    <t>Technology</t>
  </si>
  <si>
    <t>Exxon</t>
  </si>
  <si>
    <t>Ford</t>
  </si>
  <si>
    <t>Home Depot</t>
  </si>
  <si>
    <t>Retail</t>
  </si>
  <si>
    <t>HP</t>
  </si>
  <si>
    <t>IBM</t>
  </si>
  <si>
    <t>Kroger</t>
  </si>
  <si>
    <t>Lucent</t>
  </si>
  <si>
    <t>Merck</t>
  </si>
  <si>
    <t>Healthcare</t>
  </si>
  <si>
    <t>Motorola</t>
  </si>
  <si>
    <t>P&amp;G</t>
  </si>
  <si>
    <t>Sears</t>
  </si>
  <si>
    <t>Texaco</t>
  </si>
  <si>
    <t>Verizon</t>
  </si>
  <si>
    <t>Region</t>
  </si>
  <si>
    <t>Product</t>
  </si>
  <si>
    <t>Date</t>
  </si>
  <si>
    <t>Quantity</t>
  </si>
  <si>
    <t>Revenue</t>
  </si>
  <si>
    <t>COGS</t>
  </si>
  <si>
    <t>Profit</t>
  </si>
  <si>
    <t>East</t>
  </si>
  <si>
    <t>Central</t>
  </si>
  <si>
    <t>West</t>
  </si>
  <si>
    <t>Grand Total</t>
  </si>
  <si>
    <t>Average Customer Size</t>
  </si>
  <si>
    <t>Ally</t>
  </si>
  <si>
    <t>Citi</t>
  </si>
  <si>
    <t>AEP</t>
  </si>
  <si>
    <t>G.E.</t>
  </si>
  <si>
    <t>GM</t>
  </si>
  <si>
    <t>SBC</t>
  </si>
  <si>
    <t>Bud</t>
  </si>
  <si>
    <t>Allstate</t>
  </si>
  <si>
    <t>Macy</t>
  </si>
  <si>
    <t>Books</t>
  </si>
  <si>
    <t>Consulting</t>
  </si>
  <si>
    <t>Seminars</t>
  </si>
  <si>
    <t>Year</t>
  </si>
  <si>
    <t>Month</t>
  </si>
  <si>
    <t>PowerPivot for the Data Analyst</t>
  </si>
  <si>
    <t>Sample Files</t>
  </si>
  <si>
    <t>These files are designed to be</t>
  </si>
  <si>
    <t>used in conjunction with the book.</t>
  </si>
  <si>
    <t>© 2010 Bill Jelen</t>
  </si>
  <si>
    <t xml:space="preserve">ISBN 978-0789743152 </t>
  </si>
  <si>
    <t>QUE Publishing</t>
  </si>
  <si>
    <t>To buy a copy of the book</t>
  </si>
  <si>
    <t>click here</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</si>
</sst>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b/>
      <sz val="10"/>
      <color theme="0"/>
      <name val="Arial"/>
      <family val="2"/>
    </font>
    <font>
      <b/>
      <sz val="10"/>
      <name val="Arial"/>
      <family val="2"/>
    </font>
    <font>
      <b/>
      <sz val="18"/>
      <color theme="3"/>
      <name val="Cambria"/>
      <family val="2"/>
      <scheme val="major"/>
    </font>
    <font>
      <b/>
      <sz val="11"/>
      <color theme="3"/>
      <name val="Calibri"/>
      <family val="2"/>
      <scheme val="minor"/>
    </font>
    <font>
      <u/>
      <sz val="11"/>
      <color theme="10"/>
      <name val="Calibri"/>
      <family val="2"/>
      <scheme val="minor"/>
    </font>
    <font>
      <sz val="16"/>
      <color rgb="FF016CA1"/>
      <name val="Calibri"/>
      <family val="2"/>
      <scheme val="minor"/>
    </font>
    <font>
      <sz val="16"/>
      <color theme="1"/>
      <name val="Calibri"/>
      <family val="2"/>
      <scheme val="minor"/>
    </font>
  </fonts>
  <fills count="3">
    <fill>
      <patternFill patternType="none"/>
    </fill>
    <fill>
      <patternFill patternType="gray125"/>
    </fill>
    <fill>
      <patternFill patternType="solid">
        <fgColor theme="4"/>
        <bgColor theme="4"/>
      </patternFill>
    </fill>
  </fills>
  <borders count="2">
    <border>
      <left/>
      <right/>
      <top/>
      <bottom/>
      <diagonal/>
    </border>
    <border>
      <left style="thin">
        <color theme="0"/>
      </left>
      <right style="thin">
        <color theme="0"/>
      </right>
      <top/>
      <bottom style="thick">
        <color theme="0"/>
      </bottom>
      <diagonal/>
    </border>
  </borders>
  <cellStyleXfs count="4">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cellStyleXfs>
  <cellXfs count="13">
    <xf numFmtId="0" fontId="0" fillId="0" borderId="0" xfId="0"/>
    <xf numFmtId="0" fontId="1" fillId="2" borderId="1" xfId="0" applyFont="1" applyFill="1" applyBorder="1"/>
    <xf numFmtId="14" fontId="0" fillId="0" borderId="0" xfId="0" applyNumberFormat="1"/>
    <xf numFmtId="0" fontId="2" fillId="0" borderId="0" xfId="0" applyFont="1"/>
    <xf numFmtId="0" fontId="2" fillId="0" borderId="0" xfId="0" applyFont="1" applyAlignment="1">
      <alignment horizontal="right"/>
    </xf>
    <xf numFmtId="0" fontId="0" fillId="0" borderId="0" xfId="0" pivotButton="1"/>
    <xf numFmtId="0" fontId="0" fillId="0" borderId="0" xfId="0" applyAlignment="1">
      <alignment horizontal="left"/>
    </xf>
    <xf numFmtId="3" fontId="0" fillId="0" borderId="0" xfId="0" applyNumberFormat="1"/>
    <xf numFmtId="0" fontId="3" fillId="0" borderId="0" xfId="1"/>
    <xf numFmtId="0" fontId="4" fillId="0" borderId="0" xfId="2"/>
    <xf numFmtId="0" fontId="5" fillId="0" borderId="0" xfId="3"/>
    <xf numFmtId="0" fontId="6" fillId="0" borderId="0" xfId="0" applyFont="1"/>
    <xf numFmtId="0" fontId="7" fillId="0" borderId="0" xfId="0" applyFont="1"/>
  </cellXfs>
  <cellStyles count="4">
    <cellStyle name="Heading 4" xfId="2" builtinId="19"/>
    <cellStyle name="Hyperlink" xfId="3" builtinId="8"/>
    <cellStyle name="Normal" xfId="0" builtinId="0"/>
    <cellStyle name="Title" xfId="1" builtinId="15"/>
  </cellStyles>
  <dxfs count="4">
    <dxf>
      <numFmt numFmtId="19" formatCode="m/d/yyyy"/>
    </dxf>
    <dxf>
      <numFmt numFmtId="19" formatCode="m/d/yyyy"/>
    </dxf>
    <dxf>
      <font>
        <b/>
        <i val="0"/>
        <strike val="0"/>
        <condense val="0"/>
        <extend val="0"/>
        <outline val="0"/>
        <shadow val="0"/>
        <u val="none"/>
        <vertAlign val="baseline"/>
        <sz val="10"/>
        <color auto="1"/>
        <name val="Arial"/>
        <scheme val="none"/>
      </font>
      <alignment horizontal="right" vertical="bottom" textRotation="0" wrapText="0" indent="0" justifyLastLine="0" shrinkToFit="0" readingOrder="0"/>
    </dxf>
    <dxf>
      <numFmt numFmtId="19" formatCode="m/d/yyyy"/>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1.xml"/><Relationship Id="rId13" Type="http://schemas.openxmlformats.org/officeDocument/2006/relationships/sharedStrings" Target="sharedStrings.xml"/><Relationship Id="rId18" Type="http://schemas.openxmlformats.org/officeDocument/2006/relationships/customXml" Target="../customXml/item3.xml"/><Relationship Id="rId26" Type="http://schemas.openxmlformats.org/officeDocument/2006/relationships/customXml" Target="../customXml/item11.xml"/><Relationship Id="rId3" Type="http://schemas.openxmlformats.org/officeDocument/2006/relationships/worksheet" Target="worksheets/sheet3.xml"/><Relationship Id="rId21" Type="http://schemas.openxmlformats.org/officeDocument/2006/relationships/customXml" Target="../customXml/item6.xml"/><Relationship Id="rId7" Type="http://schemas.openxmlformats.org/officeDocument/2006/relationships/pivotCacheDefinition" Target="pivotCache/pivotCacheDefinition3.xml"/><Relationship Id="rId12" Type="http://schemas.openxmlformats.org/officeDocument/2006/relationships/styles" Target="styles.xml"/><Relationship Id="rId17" Type="http://schemas.openxmlformats.org/officeDocument/2006/relationships/customXml" Target="../customXml/item2.xml"/><Relationship Id="rId25" Type="http://schemas.openxmlformats.org/officeDocument/2006/relationships/customXml" Target="../customXml/item10.xml"/><Relationship Id="rId2" Type="http://schemas.openxmlformats.org/officeDocument/2006/relationships/worksheet" Target="worksheets/sheet2.xml"/><Relationship Id="rId16" Type="http://schemas.openxmlformats.org/officeDocument/2006/relationships/customXml" Target="../customXml/item1.xml"/><Relationship Id="rId20" Type="http://schemas.openxmlformats.org/officeDocument/2006/relationships/customXml" Target="../customXml/item5.xml"/><Relationship Id="rId29" Type="http://schemas.openxmlformats.org/officeDocument/2006/relationships/customXml" Target="../customXml/item14.xml"/><Relationship Id="rId1" Type="http://schemas.openxmlformats.org/officeDocument/2006/relationships/worksheet" Target="worksheets/sheet1.xml"/><Relationship Id="rId6" Type="http://schemas.openxmlformats.org/officeDocument/2006/relationships/pivotCacheDefinition" Target="pivotCache/pivotCacheDefinition2.xml"/><Relationship Id="rId11" Type="http://schemas.openxmlformats.org/officeDocument/2006/relationships/connections" Target="connections.xml"/><Relationship Id="rId24" Type="http://schemas.openxmlformats.org/officeDocument/2006/relationships/customXml" Target="../customXml/item9.xml"/><Relationship Id="rId5" Type="http://schemas.openxmlformats.org/officeDocument/2006/relationships/pivotCacheDefinition" Target="pivotCache/pivotCacheDefinition1.xml"/><Relationship Id="rId15" Type="http://schemas.openxmlformats.org/officeDocument/2006/relationships/calcChain" Target="calcChain.xml"/><Relationship Id="rId23" Type="http://schemas.openxmlformats.org/officeDocument/2006/relationships/customXml" Target="../customXml/item8.xml"/><Relationship Id="rId28" Type="http://schemas.openxmlformats.org/officeDocument/2006/relationships/customXml" Target="../customXml/item13.xml"/><Relationship Id="rId10" Type="http://schemas.openxmlformats.org/officeDocument/2006/relationships/theme" Target="theme/theme1.xml"/><Relationship Id="rId19" Type="http://schemas.openxmlformats.org/officeDocument/2006/relationships/customXml" Target="../customXml/item4.xml"/><Relationship Id="rId4" Type="http://schemas.openxmlformats.org/officeDocument/2006/relationships/worksheet" Target="worksheets/sheet4.xml"/><Relationship Id="rId9" Type="http://schemas.microsoft.com/office/2007/relationships/slicerCache" Target="slicerCaches/slicerCache2.xml"/><Relationship Id="rId14" Type="http://schemas.microsoft.com/office/2007/relationships/customDataProps" Target="customData/itemProps1.xml"/><Relationship Id="rId22" Type="http://schemas.openxmlformats.org/officeDocument/2006/relationships/customXml" Target="../customXml/item7.xml"/><Relationship Id="rId27" Type="http://schemas.openxmlformats.org/officeDocument/2006/relationships/customXml" Target="../customXml/item12.xml"/><Relationship Id="rId30" Type="http://schemas.openxmlformats.org/officeDocument/2006/relationships/customXml" Target="../customXml/item15.xml"/></Relationships>
</file>

<file path=xl/customData/_rels/itemProps1.xml.rels><?xml version="1.0" encoding="UTF-8" standalone="yes"?>
<Relationships xmlns="http://schemas.openxmlformats.org/package/2006/relationships"><Relationship Id="rId1" Type="http://schemas.microsoft.com/office/2007/relationships/customData" Target="item1.data"/></Relationships>
</file>

<file path=xl/customData/itemProps1.xml><?xml version="1.0" encoding="utf-8"?>
<datastoreItem xmlns="http://schemas.microsoft.com/office/spreadsheetml/2009/9/main" id="Microsoft_SQLServer_AnalysisService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533400</xdr:colOff>
      <xdr:row>1</xdr:row>
      <xdr:rowOff>85725</xdr:rowOff>
    </xdr:from>
    <xdr:to>
      <xdr:col>7</xdr:col>
      <xdr:colOff>581025</xdr:colOff>
      <xdr:row>18</xdr:row>
      <xdr:rowOff>132940</xdr:rowOff>
    </xdr:to>
    <xdr:pic>
      <xdr:nvPicPr>
        <xdr:cNvPr id="2" name="Picture 1"/>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71932"/>
        <a:stretch/>
      </xdr:blipFill>
      <xdr:spPr>
        <a:xfrm>
          <a:off x="2362200" y="371475"/>
          <a:ext cx="2486025" cy="32857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xdr:col>
      <xdr:colOff>0</xdr:colOff>
      <xdr:row>2</xdr:row>
      <xdr:rowOff>0</xdr:rowOff>
    </xdr:from>
    <xdr:to>
      <xdr:col>1</xdr:col>
      <xdr:colOff>812800</xdr:colOff>
      <xdr:row>8</xdr:row>
      <xdr:rowOff>88900</xdr:rowOff>
    </xdr:to>
    <mc:AlternateContent xmlns:mc="http://schemas.openxmlformats.org/markup-compatibility/2006" xmlns:a14="http://schemas.microsoft.com/office/drawing/2010/main">
      <mc:Choice Requires="a14">
        <xdr:graphicFrame macro="">
          <xdr:nvGraphicFramePr>
            <xdr:cNvPr id="6" name="Year"/>
            <xdr:cNvGraphicFramePr/>
          </xdr:nvGraphicFramePr>
          <xdr:xfrm>
            <a:off x="0" y="0"/>
            <a:ext cx="0" cy="0"/>
          </xdr:xfrm>
          <a:graphic>
            <a:graphicData uri="http://schemas.microsoft.com/office/drawing/2010/slicer">
              <sle:slicer xmlns:sle="http://schemas.microsoft.com/office/drawing/2010/slicer" name="Year"/>
            </a:graphicData>
          </a:graphic>
        </xdr:graphicFrame>
      </mc:Choice>
      <mc:Fallback xmlns="">
        <xdr:sp macro="" textlink="">
          <xdr:nvSpPr>
            <xdr:cNvPr id="0" name=""/>
            <xdr:cNvSpPr>
              <a:spLocks noTextEdit="1"/>
            </xdr:cNvSpPr>
          </xdr:nvSpPr>
          <xdr:spPr>
            <a:xfrm>
              <a:off x="609600" y="381000"/>
              <a:ext cx="812800" cy="12319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1</xdr:col>
      <xdr:colOff>939800</xdr:colOff>
      <xdr:row>2</xdr:row>
      <xdr:rowOff>0</xdr:rowOff>
    </xdr:from>
    <xdr:to>
      <xdr:col>4</xdr:col>
      <xdr:colOff>517525</xdr:colOff>
      <xdr:row>8</xdr:row>
      <xdr:rowOff>88900</xdr:rowOff>
    </xdr:to>
    <mc:AlternateContent xmlns:mc="http://schemas.openxmlformats.org/markup-compatibility/2006" xmlns:a14="http://schemas.microsoft.com/office/drawing/2010/main">
      <mc:Choice Requires="a14">
        <xdr:graphicFrame macro="">
          <xdr:nvGraphicFramePr>
            <xdr:cNvPr id="7" name="Month"/>
            <xdr:cNvGraphicFramePr/>
          </xdr:nvGraphicFramePr>
          <xdr:xfrm>
            <a:off x="0" y="0"/>
            <a:ext cx="0" cy="0"/>
          </xdr:xfrm>
          <a:graphic>
            <a:graphicData uri="http://schemas.microsoft.com/office/drawing/2010/slicer">
              <sle:slicer xmlns:sle="http://schemas.microsoft.com/office/drawing/2010/slicer" name="Month"/>
            </a:graphicData>
          </a:graphic>
        </xdr:graphicFrame>
      </mc:Choice>
      <mc:Fallback xmlns="">
        <xdr:sp macro="" textlink="">
          <xdr:nvSpPr>
            <xdr:cNvPr id="0" name=""/>
            <xdr:cNvSpPr>
              <a:spLocks noTextEdit="1"/>
            </xdr:cNvSpPr>
          </xdr:nvSpPr>
          <xdr:spPr>
            <a:xfrm>
              <a:off x="1549400" y="381000"/>
              <a:ext cx="2159000" cy="12319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Bill Jelen" refreshedDate="40181.282733564818" createdVersion="4" refreshedVersion="4" minRefreshableVersion="3" recordCount="0" supportSubquery="1" supportAdvancedDrill="1">
  <cacheSource type="external" connectionId="1"/>
  <cacheFields count="5">
    <cacheField name="[Sales].[Year].[Year]" caption="Year" numFmtId="0" hierarchy="11" level="1">
      <sharedItems containsSemiMixedTypes="0" containsString="0"/>
    </cacheField>
    <cacheField name="[Sales].[Month].[Month]" caption="Month" numFmtId="0" hierarchy="4" level="1">
      <sharedItems containsSemiMixedTypes="0" containsString="0"/>
    </cacheField>
    <cacheField name="[Sales].[Product].[Product]" caption="Product" numFmtId="0" hierarchy="5" level="1">
      <sharedItems count="3">
        <s v="[Sales].[Product].&amp;[Books]" c="Books"/>
        <s v="[Sales].[Product].&amp;[Consulting]" c="Consulting"/>
        <s v="[Sales].[Product].&amp;[Seminars]" c="Seminars"/>
      </sharedItems>
    </cacheField>
    <cacheField name="[Measures].[Average Customer Size]" caption="Average Customer Size" numFmtId="0" hierarchy="21" level="32767"/>
    <cacheField name="[Sales].[Region].[Region]" caption="Region" numFmtId="0" hierarchy="8" level="1">
      <sharedItems count="3">
        <s v="[Sales].[Region].&amp;[Central]" c="Central"/>
        <s v="[Sales].[Region].&amp;[East]" c="East"/>
        <s v="[Sales].[Region].&amp;[West]" c="West"/>
      </sharedItems>
    </cacheField>
  </cacheFields>
  <cacheHierarchies count="22">
    <cacheHierarchy uniqueName="[Industry].[Sector]" caption="Sector" attribute="1" defaultMemberUniqueName="[Industry].[Sector].[All]" allUniqueName="[Industry].[Sector].[All]" dimensionUniqueName="[Industry]" displayFolder="" count="2" unbalanced="0"/>
    <cacheHierarchy uniqueName="[Sales].[COGS]" caption="COGS" attribute="1" defaultMemberUniqueName="[Sales].[COGS].[All]" allUniqueName="[Sales].[COGS].[All]" dimensionUniqueName="[Sales]" displayFolder="" count="2" unbalanced="0"/>
    <cacheHierarchy uniqueName="[Sales].[Customer]" caption="Customer" attribute="1" defaultMemberUniqueName="[Sales].[Customer].[All]" allUniqueName="[Sales].[Customer].[All]" dimensionUniqueName="[Sales]" displayFolder="" count="2" unbalanced="0"/>
    <cacheHierarchy uniqueName="[Sales].[Date]" caption="Date" attribute="1" defaultMemberUniqueName="[Sales].[Date].[All]" allUniqueName="[Sales].[Date].[All]" dimensionUniqueName="[Sales]" displayFolder="" count="2" unbalanced="0"/>
    <cacheHierarchy uniqueName="[Sales].[Month]" caption="Month" attribute="1" defaultMemberUniqueName="[Sales].[Month].[All]" allUniqueName="[Sales].[Month].[All]" dimensionUniqueName="[Sales]" displayFolder="" count="2" unbalanced="0">
      <fieldsUsage count="2">
        <fieldUsage x="-1"/>
        <fieldUsage x="1"/>
      </fieldsUsage>
    </cacheHierarchy>
    <cacheHierarchy uniqueName="[Sales].[Product]" caption="Product" attribute="1" defaultMemberUniqueName="[Sales].[Product].[All]" allUniqueName="[Sales].[Product].[All]" dimensionUniqueName="[Sales]" displayFolder="" count="2" unbalanced="0">
      <fieldsUsage count="2">
        <fieldUsage x="-1"/>
        <fieldUsage x="2"/>
      </fieldsUsage>
    </cacheHierarchy>
    <cacheHierarchy uniqueName="[Sales].[Profit]" caption="Profit" attribute="1" defaultMemberUniqueName="[Sales].[Profit].[All]" allUniqueName="[Sales].[Profit].[All]" dimensionUniqueName="[Sales]" displayFolder="" count="2" unbalanced="0"/>
    <cacheHierarchy uniqueName="[Sales].[Quantity]" caption="Quantity" attribute="1" defaultMemberUniqueName="[Sales].[Quantity].[All]" allUniqueName="[Sales].[Quantity].[All]" dimensionUniqueName="[Sales]" displayFolder="" count="2" unbalanced="0"/>
    <cacheHierarchy uniqueName="[Sales].[Region]" caption="Region" attribute="1" defaultMemberUniqueName="[Sales].[Region].[All]" allUniqueName="[Sales].[Region].[All]" dimensionUniqueName="[Sales]" displayFolder="" count="2" unbalanced="0">
      <fieldsUsage count="2">
        <fieldUsage x="-1"/>
        <fieldUsage x="4"/>
      </fieldsUsage>
    </cacheHierarchy>
    <cacheHierarchy uniqueName="[Sales].[Revenue]" caption="Revenue" attribute="1" defaultMemberUniqueName="[Sales].[Revenue].[All]" allUniqueName="[Sales].[Revenue].[All]" dimensionUniqueName="[Sales]" displayFolder="" count="2" unbalanced="0"/>
    <cacheHierarchy uniqueName="[Sales].[Weekday]" caption="Weekday" attribute="1" defaultMemberUniqueName="[Sales].[Weekday].[All]" allUniqueName="[Sales].[Weekday].[All]" dimensionUniqueName="[Sales]" displayFolder="" count="2" unbalanced="0"/>
    <cacheHierarchy uniqueName="[Sales].[Year]" caption="Year" attribute="1" defaultMemberUniqueName="[Sales].[Year].[All]" allUniqueName="[Sales].[Year].[All]" dimensionUniqueName="[Sales]" displayFolder="" count="2" unbalanced="0">
      <fieldsUsage count="2">
        <fieldUsage x="-1"/>
        <fieldUsage x="0"/>
      </fieldsUsage>
    </cacheHierarchy>
    <cacheHierarchy uniqueName="[Industry].[Customer]" caption="Customer" attribute="1" defaultMemberUniqueName="[Industry].[Customer].[All]" allUniqueName="[Industry].[Customer].[All]" dimensionUniqueName="[Industry]" displayFolder="" count="0" unbalanced="0" hidden="1"/>
    <cacheHierarchy uniqueName="[Industry].[RowNumber]" caption="RowNumber" attribute="1" keyAttribute="1" defaultMemberUniqueName="[Industry].[RowNumber].[All]" allUniqueName="[Industry].[RowNumber].[All]" dimensionUniqueName="[Industry]" displayFolder="" count="0" unbalanced="0" hidden="1"/>
    <cacheHierarchy uniqueName="[Sales].[RowNumber]" caption="RowNumber" attribute="1" keyAttribute="1" defaultMemberUniqueName="[Sales].[RowNumber].[All]" allUniqueName="[Sales].[RowNumber].[All]" dimensionUniqueName="[Sales]" displayFolder="" count="0" unbalanced="0" hidden="1"/>
    <cacheHierarchy uniqueName="[Measures].[_Count Sales]" caption="_Count Sales" measure="1" displayFolder="" measureGroup="Sales" count="0"/>
    <cacheHierarchy uniqueName="[Measures].[_Count Industry]" caption="_Count Industry" measure="1" displayFolder="" measureGroup="Industry" count="0"/>
    <cacheHierarchy uniqueName="[Measures].[Sum of Revenue]" caption="Sum of Revenue" measure="1" displayFolder="" measureGroup="Sales" count="0"/>
    <cacheHierarchy uniqueName="[Measures].[Average of Profit]" caption="Average of Profit" measure="1" displayFolder="" measureGroup="Sales" count="0"/>
    <cacheHierarchy uniqueName="[Measures].[Minimum of COGS]" caption="Minimum of COGS" measure="1" displayFolder="" measureGroup="Sales" count="0"/>
    <cacheHierarchy uniqueName="[Measures].[DistinctCustomers]" caption="DistinctCustomers" measure="1" displayFolder="" measureGroup="Sales" count="0"/>
    <cacheHierarchy uniqueName="[Measures].[Average Customer Size]" caption="Average Customer Size" measure="1" displayFolder="" measureGroup="Sales" count="0" oneField="1">
      <fieldsUsage count="1">
        <fieldUsage x="3"/>
      </fieldsUsage>
    </cacheHierarchy>
  </cacheHierarchies>
  <kpis count="0"/>
  <dimensions count="3">
    <dimension name="Industry" uniqueName="[Industry]" caption="Industry"/>
    <dimension measure="1" name="Measures" uniqueName="[Measures]" caption="Measures"/>
    <dimension name="Sales" uniqueName="[Sales]" caption="Sales"/>
  </dimensions>
  <measureGroups count="2">
    <measureGroup name="Industry" caption="Industry"/>
    <measureGroup name="Sales" caption="Sales"/>
  </measureGroups>
  <maps count="3">
    <map measureGroup="0" dimension="0"/>
    <map measureGroup="1" dimension="0"/>
    <map measureGroup="1"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Bill Jelen" refreshedDate="40180.896378124999"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22">
    <cacheHierarchy uniqueName="[Industry].[Sector]" caption="Sector" attribute="1" defaultMemberUniqueName="[Industry].[Sector].[All]" allUniqueName="[Industry].[Sector].[All]" dimensionUniqueName="[Industry]" displayFolder="" count="0" unbalanced="0"/>
    <cacheHierarchy uniqueName="[Sales].[COGS]" caption="COGS" attribute="1" defaultMemberUniqueName="[Sales].[COGS].[All]" allUniqueName="[Sales].[COGS].[All]" dimensionUniqueName="[Sales]" displayFolder="" count="0" unbalanced="0"/>
    <cacheHierarchy uniqueName="[Sales].[Customer]" caption="Customer" attribute="1" defaultMemberUniqueName="[Sales].[Customer].[All]" allUniqueName="[Sales].[Customer].[All]" dimensionUniqueName="[Sales]" displayFolder="" count="0" unbalanced="0"/>
    <cacheHierarchy uniqueName="[Sales].[Date]" caption="Date" attribute="1" defaultMemberUniqueName="[Sales].[Date].[All]" allUniqueName="[Sales].[Date].[All]" dimensionUniqueName="[Sales]" displayFolder="" count="0" unbalanced="0"/>
    <cacheHierarchy uniqueName="[Sales].[Month]" caption="Month" attribute="1" defaultMemberUniqueName="[Sales].[Month].[All]" allUniqueName="[Sales].[Month].[All]" dimensionUniqueName="[Sales]" displayFolder="" count="0" unbalanced="0"/>
    <cacheHierarchy uniqueName="[Sales].[Product]" caption="Product" attribute="1" defaultMemberUniqueName="[Sales].[Product].[All]" allUniqueName="[Sales].[Product].[All]" dimensionUniqueName="[Sales]" displayFolder="" count="0" unbalanced="0"/>
    <cacheHierarchy uniqueName="[Sales].[Profit]" caption="Profit" attribute="1" defaultMemberUniqueName="[Sales].[Profit].[All]" allUniqueName="[Sales].[Profit].[All]" dimensionUniqueName="[Sales]" displayFolder="" count="0" unbalanced="0"/>
    <cacheHierarchy uniqueName="[Sales].[Quantity]" caption="Quantity" attribute="1" defaultMemberUniqueName="[Sales].[Quantity].[All]" allUniqueName="[Sales].[Quantity].[All]" dimensionUniqueName="[Sales]" displayFolder="" count="0" unbalanced="0"/>
    <cacheHierarchy uniqueName="[Sales].[Region]" caption="Region" attribute="1" defaultMemberUniqueName="[Sales].[Region].[All]" allUniqueName="[Sales].[Region].[All]" dimensionUniqueName="[Sales]" displayFolder="" count="0" unbalanced="0"/>
    <cacheHierarchy uniqueName="[Sales].[Revenue]" caption="Revenue" attribute="1" defaultMemberUniqueName="[Sales].[Revenue].[All]" allUniqueName="[Sales].[Revenue].[All]" dimensionUniqueName="[Sales]" displayFolder="" count="0" unbalanced="0"/>
    <cacheHierarchy uniqueName="[Sales].[Weekday]" caption="Weekday" attribute="1" defaultMemberUniqueName="[Sales].[Weekday].[All]" allUniqueName="[Sales].[Weekday].[All]" dimensionUniqueName="[Sales]" displayFolder="" count="0" unbalanced="0"/>
    <cacheHierarchy uniqueName="[Sales].[Year]" caption="Year" attribute="1" defaultMemberUniqueName="[Sales].[Year].[All]" allUniqueName="[Sales].[Year].[All]" dimensionUniqueName="[Sales]" displayFolder="" count="2" unbalanced="0"/>
    <cacheHierarchy uniqueName="[Industry].[Customer]" caption="Customer" attribute="1" defaultMemberUniqueName="[Industry].[Customer].[All]" allUniqueName="[Industry].[Customer].[All]" dimensionUniqueName="[Industry]" displayFolder="" count="0" unbalanced="0" hidden="1"/>
    <cacheHierarchy uniqueName="[Industry].[RowNumber]" caption="RowNumber" attribute="1" keyAttribute="1" defaultMemberUniqueName="[Industry].[RowNumber].[All]" allUniqueName="[Industry].[RowNumber].[All]" dimensionUniqueName="[Industry]" displayFolder="" count="0" unbalanced="0" hidden="1"/>
    <cacheHierarchy uniqueName="[Sales].[RowNumber]" caption="RowNumber" attribute="1" keyAttribute="1" defaultMemberUniqueName="[Sales].[RowNumber].[All]" allUniqueName="[Sales].[RowNumber].[All]" dimensionUniqueName="[Sales]" displayFolder="" count="0" unbalanced="0" hidden="1"/>
    <cacheHierarchy uniqueName="[Measures].[_Count Sales]" caption="_Count Sales" measure="1" displayFolder="" measureGroup="Sales" count="0"/>
    <cacheHierarchy uniqueName="[Measures].[_Count Industry]" caption="_Count Industry" measure="1" displayFolder="" measureGroup="Industry" count="0"/>
    <cacheHierarchy uniqueName="[Measures].[Sum of Revenue]" caption="Sum of Revenue" measure="1" displayFolder="" measureGroup="Sales" count="0"/>
    <cacheHierarchy uniqueName="[Measures].[Average of Profit]" caption="Average of Profit" measure="1" displayFolder="" measureGroup="Sales" count="0"/>
    <cacheHierarchy uniqueName="[Measures].[Minimum of COGS]" caption="Minimum of COGS" measure="1" displayFolder="" measureGroup="Sales" count="0"/>
    <cacheHierarchy uniqueName="[Measures].[DistinctCustomers]" caption="DistinctCustomers" measure="1" displayFolder="" measureGroup="Sales" count="0"/>
    <cacheHierarchy uniqueName="[Measures].[Average Customer Size]" caption="Average Customer Size" measure="1" displayFolder="" measureGroup="Sales" count="0"/>
  </cacheHierarchies>
  <kpis count="0"/>
  <extLst>
    <ext xmlns:x14="http://schemas.microsoft.com/office/spreadsheetml/2009/9/main" uri="{725AE2AE-9491-48be-B2B4-4EB974FC3084}">
      <x14:pivotCacheDefinition slicerData="1" pivotCacheId="1"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Bill Jelen" refreshedDate="40180.897177893516"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22">
    <cacheHierarchy uniqueName="[Industry].[Sector]" caption="Sector" attribute="1" defaultMemberUniqueName="[Industry].[Sector].[All]" allUniqueName="[Industry].[Sector].[All]" dimensionUniqueName="[Industry]" displayFolder="" count="0" unbalanced="0"/>
    <cacheHierarchy uniqueName="[Sales].[COGS]" caption="COGS" attribute="1" defaultMemberUniqueName="[Sales].[COGS].[All]" allUniqueName="[Sales].[COGS].[All]" dimensionUniqueName="[Sales]" displayFolder="" count="0" unbalanced="0"/>
    <cacheHierarchy uniqueName="[Sales].[Customer]" caption="Customer" attribute="1" defaultMemberUniqueName="[Sales].[Customer].[All]" allUniqueName="[Sales].[Customer].[All]" dimensionUniqueName="[Sales]" displayFolder="" count="0" unbalanced="0"/>
    <cacheHierarchy uniqueName="[Sales].[Date]" caption="Date" attribute="1" defaultMemberUniqueName="[Sales].[Date].[All]" allUniqueName="[Sales].[Date].[All]" dimensionUniqueName="[Sales]" displayFolder="" count="0" unbalanced="0"/>
    <cacheHierarchy uniqueName="[Sales].[Month]" caption="Month" attribute="1" defaultMemberUniqueName="[Sales].[Month].[All]" allUniqueName="[Sales].[Month].[All]" dimensionUniqueName="[Sales]" displayFolder="" count="2" unbalanced="0"/>
    <cacheHierarchy uniqueName="[Sales].[Product]" caption="Product" attribute="1" defaultMemberUniqueName="[Sales].[Product].[All]" allUniqueName="[Sales].[Product].[All]" dimensionUniqueName="[Sales]" displayFolder="" count="0" unbalanced="0"/>
    <cacheHierarchy uniqueName="[Sales].[Profit]" caption="Profit" attribute="1" defaultMemberUniqueName="[Sales].[Profit].[All]" allUniqueName="[Sales].[Profit].[All]" dimensionUniqueName="[Sales]" displayFolder="" count="0" unbalanced="0"/>
    <cacheHierarchy uniqueName="[Sales].[Quantity]" caption="Quantity" attribute="1" defaultMemberUniqueName="[Sales].[Quantity].[All]" allUniqueName="[Sales].[Quantity].[All]" dimensionUniqueName="[Sales]" displayFolder="" count="0" unbalanced="0"/>
    <cacheHierarchy uniqueName="[Sales].[Region]" caption="Region" attribute="1" defaultMemberUniqueName="[Sales].[Region].[All]" allUniqueName="[Sales].[Region].[All]" dimensionUniqueName="[Sales]" displayFolder="" count="0" unbalanced="0"/>
    <cacheHierarchy uniqueName="[Sales].[Revenue]" caption="Revenue" attribute="1" defaultMemberUniqueName="[Sales].[Revenue].[All]" allUniqueName="[Sales].[Revenue].[All]" dimensionUniqueName="[Sales]" displayFolder="" count="0" unbalanced="0"/>
    <cacheHierarchy uniqueName="[Sales].[Weekday]" caption="Weekday" attribute="1" defaultMemberUniqueName="[Sales].[Weekday].[All]" allUniqueName="[Sales].[Weekday].[All]" dimensionUniqueName="[Sales]" displayFolder="" count="0" unbalanced="0"/>
    <cacheHierarchy uniqueName="[Sales].[Year]" caption="Year" attribute="1" defaultMemberUniqueName="[Sales].[Year].[All]" allUniqueName="[Sales].[Year].[All]" dimensionUniqueName="[Sales]" displayFolder="" count="0" unbalanced="0"/>
    <cacheHierarchy uniqueName="[Industry].[Customer]" caption="Customer" attribute="1" defaultMemberUniqueName="[Industry].[Customer].[All]" allUniqueName="[Industry].[Customer].[All]" dimensionUniqueName="[Industry]" displayFolder="" count="0" unbalanced="0" hidden="1"/>
    <cacheHierarchy uniqueName="[Industry].[RowNumber]" caption="RowNumber" attribute="1" keyAttribute="1" defaultMemberUniqueName="[Industry].[RowNumber].[All]" allUniqueName="[Industry].[RowNumber].[All]" dimensionUniqueName="[Industry]" displayFolder="" count="0" unbalanced="0" hidden="1"/>
    <cacheHierarchy uniqueName="[Sales].[RowNumber]" caption="RowNumber" attribute="1" keyAttribute="1" defaultMemberUniqueName="[Sales].[RowNumber].[All]" allUniqueName="[Sales].[RowNumber].[All]" dimensionUniqueName="[Sales]" displayFolder="" count="0" unbalanced="0" hidden="1"/>
    <cacheHierarchy uniqueName="[Measures].[_Count Sales]" caption="_Count Sales" measure="1" displayFolder="" measureGroup="Sales" count="0"/>
    <cacheHierarchy uniqueName="[Measures].[_Count Industry]" caption="_Count Industry" measure="1" displayFolder="" measureGroup="Industry" count="0"/>
    <cacheHierarchy uniqueName="[Measures].[Sum of Revenue]" caption="Sum of Revenue" measure="1" displayFolder="" measureGroup="Sales" count="0"/>
    <cacheHierarchy uniqueName="[Measures].[Average of Profit]" caption="Average of Profit" measure="1" displayFolder="" measureGroup="Sales" count="0"/>
    <cacheHierarchy uniqueName="[Measures].[Minimum of COGS]" caption="Minimum of COGS" measure="1" displayFolder="" measureGroup="Sales" count="0"/>
    <cacheHierarchy uniqueName="[Measures].[DistinctCustomers]" caption="DistinctCustomers" measure="1" displayFolder="" measureGroup="Sales" count="0"/>
    <cacheHierarchy uniqueName="[Measures].[Average Customer Size]" caption="Average Customer Size" measure="1" displayFolder="" measureGroup="Sales" count="0"/>
  </cacheHierarchies>
  <kpis count="0"/>
  <extLst>
    <ext xmlns:x14="http://schemas.microsoft.com/office/spreadsheetml/2009/9/main" uri="{725AE2AE-9491-48be-B2B4-4EB974FC3084}">
      <x14:pivotCacheDefinition slicerData="1" pivotCacheId="2"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40" cacheId="39" applyNumberFormats="0" applyBorderFormats="0" applyFontFormats="0" applyPatternFormats="0" applyAlignmentFormats="0" applyWidthHeightFormats="1" dataCaption="Values" missingCaption="0" tag="5d52c186-9865-4404-90f1-e5352d778e7e" updatedVersion="4" minRefreshableVersion="3" useAutoFormatting="1" itemPrintTitles="1" createdVersion="4" indent="0" showHeaders="0" outline="1" outlineData="1" multipleFieldFilters="0" fieldListSortAscending="1">
  <location ref="B11:F16" firstHeaderRow="1" firstDataRow="2" firstDataCol="1"/>
  <pivotFields count="5">
    <pivotField allDrilled="1" showAll="0" dataSourceSort="1" defaultAttributeDrillState="1"/>
    <pivotField allDrilled="1" showAll="0" dataSourceSort="1" defaultAttributeDrillState="1"/>
    <pivotField axis="axisCol" allDrilled="1" showAll="0" dataSourceSort="1" defaultAttributeDrillState="1">
      <items count="4">
        <item x="0"/>
        <item x="1"/>
        <item x="2"/>
        <item t="default"/>
      </items>
    </pivotField>
    <pivotField dataField="1" showAll="0"/>
    <pivotField axis="axisRow" allDrilled="1" showAll="0" dataSourceSort="1" defaultAttributeDrillState="1">
      <items count="4">
        <item x="0"/>
        <item x="1"/>
        <item x="2"/>
        <item t="default"/>
      </items>
    </pivotField>
  </pivotFields>
  <rowFields count="1">
    <field x="4"/>
  </rowFields>
  <rowItems count="4">
    <i>
      <x/>
    </i>
    <i>
      <x v="1"/>
    </i>
    <i>
      <x v="2"/>
    </i>
    <i t="grand">
      <x/>
    </i>
  </rowItems>
  <colFields count="1">
    <field x="2"/>
  </colFields>
  <colItems count="4">
    <i>
      <x/>
    </i>
    <i>
      <x v="1"/>
    </i>
    <i>
      <x v="2"/>
    </i>
    <i t="grand">
      <x/>
    </i>
  </colItems>
  <dataFields count="1">
    <dataField name="Average Customer Size" fld="3" baseField="4" baseItem="0" numFmtId="3"/>
  </dataFields>
  <pivotHierarchies count="22">
    <pivotHierarchy/>
    <pivotHierarchy/>
    <pivotHierarchy/>
    <pivotHierarchy/>
    <pivotHierarchy multipleItemSelectionAllowed="1">
      <members count="3" level="1">
        <member name="[Sales].[Month].&amp;[Apr]"/>
        <member name="[Sales].[Month].&amp;[Mar]"/>
        <member name="[Sales].[Month].&amp;[May]"/>
      </members>
    </pivotHierarchy>
    <pivotHierarchy multipleItemSelectionAllowed="1"/>
    <pivotHierarchy/>
    <pivotHierarchy/>
    <pivotHierarchy/>
    <pivotHierarchy/>
    <pivotHierarchy/>
    <pivotHierarchy multipleItemSelectionAllowed="1">
      <members count="1" level="1">
        <member name="[Sales].[Year].&amp;[2009]"/>
      </members>
    </pivotHierarchy>
    <pivotHierarchy/>
    <pivotHierarchy/>
    <pivotHierarchy/>
    <pivotHierarchy dragToRow="0" dragToCol="0" dragToPage="0" dragToData="1"/>
    <pivotHierarchy dragToRow="0" dragToCol="0" dragToPage="0" dragToData="1"/>
    <pivotHierarchy dragToRow="0" dragToCol="0" dragToPage="0" dragToData="1" caption="Sum of Revenue"/>
    <pivotHierarchy dragToRow="0" dragToCol="0" dragToPage="0" dragToData="1"/>
    <pivotHierarchy dragToRow="0" dragToCol="0" dragToPage="0" dragToData="1"/>
    <pivotHierarchy dragToRow="0" dragToCol="0" dragToPage="0" dragToData="1" caption="DistinctCustomers"/>
    <pivotHierarchy dragToRow="0" dragToCol="0" dragToPage="0" dragToData="1" caption="Average Customer Size"/>
  </pivotHierarchies>
  <pivotTableStyleInfo name="PivotStyleLight16" showRowHeaders="1" showColHeaders="1" showRowStripes="0" showColStripes="0" showLastColumn="1"/>
  <rowHierarchiesUsage count="1">
    <rowHierarchyUsage hierarchyUsage="8"/>
  </rowHierarchiesUsage>
  <colHierarchiesUsage count="1">
    <colHierarchyUsage hierarchyUsage="5"/>
  </col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Year" sourceName="[Sales].[Year]">
  <pivotTables>
    <pivotTable tabId="2" name="PivotTable40"/>
  </pivotTables>
  <data>
    <olap pivotCacheId="1">
      <levels count="2">
        <level uniqueName="[Sales].[Year].[(All)]" sourceCaption="(All)" count="0"/>
        <level uniqueName="[Sales].[Year].[Year]" sourceCaption="Year" count="2">
          <ranges>
            <range startItem="0">
              <i n="[Sales].[Year].&amp;[2008]" c="2008"/>
              <i n="[Sales].[Year].&amp;[2009]" c="2009"/>
            </range>
          </ranges>
        </level>
      </levels>
      <selections count="1">
        <selection n="[Sales].[Year].&amp;[2009]"/>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Month" sourceName="[Sales].[Month]">
  <pivotTables>
    <pivotTable tabId="2" name="PivotTable40"/>
  </pivotTables>
  <data>
    <olap pivotCacheId="2">
      <levels count="2">
        <level uniqueName="[Sales].[Month].[(All)]" sourceCaption="(All)" count="0"/>
        <level uniqueName="[Sales].[Month].[Month]" sourceCaption="Month" count="12">
          <ranges>
            <range startItem="0">
              <i n="[Sales].[Month].&amp;[Apr]" c="Apr"/>
              <i n="[Sales].[Month].&amp;[Aug]" c="Aug"/>
              <i n="[Sales].[Month].&amp;[Dec]" c="Dec"/>
              <i n="[Sales].[Month].&amp;[Feb]" c="Feb"/>
              <i n="[Sales].[Month].&amp;[Jan]" c="Jan"/>
              <i n="[Sales].[Month].&amp;[Jul]" c="Jul"/>
              <i n="[Sales].[Month].&amp;[Jun]" c="Jun"/>
              <i n="[Sales].[Month].&amp;[Mar]" c="Mar"/>
              <i n="[Sales].[Month].&amp;[May]" c="May"/>
              <i n="[Sales].[Month].&amp;[Nov]" c="Nov"/>
              <i n="[Sales].[Month].&amp;[Oct]" c="Oct"/>
              <i n="[Sales].[Month].&amp;[Sep]" c="Sep"/>
            </range>
          </ranges>
        </level>
      </levels>
      <selections count="3">
        <selection n="[Sales].[Month].&amp;[Apr]"/>
        <selection n="[Sales].[Month].&amp;[Mar]"/>
        <selection n="[Sales].[Month].&amp;[May]"/>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Year" cache="Slicer_Year" caption="Year" level="1" rowHeight="203200"/>
  <slicer name="Month" cache="Slicer_Month" caption="Month" columnCount="4" level="1" rowHeight="203200"/>
</slicers>
</file>

<file path=xl/tables/table1.xml><?xml version="1.0" encoding="utf-8"?>
<table xmlns="http://schemas.openxmlformats.org/spreadsheetml/2006/main" id="1" name="Industry" displayName="Industry" ref="M1:N28" totalsRowShown="0">
  <autoFilter ref="M1:N28"/>
  <tableColumns count="2">
    <tableColumn id="1" name="Customer" dataDxfId="3"/>
    <tableColumn id="2" name="Sector"/>
  </tableColumns>
  <tableStyleInfo name="TableStyleMedium9" showFirstColumn="0" showLastColumn="0" showRowStripes="1" showColumnStripes="0"/>
</table>
</file>

<file path=xl/tables/table2.xml><?xml version="1.0" encoding="utf-8"?>
<table xmlns="http://schemas.openxmlformats.org/spreadsheetml/2006/main" id="2" name="Sales" displayName="Sales" ref="A1:H564" totalsRowShown="0" headerRowDxfId="2">
  <sortState ref="A2:H564">
    <sortCondition ref="D2"/>
  </sortState>
  <tableColumns count="8">
    <tableColumn id="1" name="Region"/>
    <tableColumn id="2" name="Product"/>
    <tableColumn id="3" name="Date" dataDxfId="1"/>
    <tableColumn id="4" name="Customer" dataDxfId="0"/>
    <tableColumn id="5" name="Quantity"/>
    <tableColumn id="6" name="Revenue"/>
    <tableColumn id="7" name="COGS"/>
    <tableColumn id="8" name="Profit"/>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amazon.com/exec/obidos/ASIN/0789743159/billjelen"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1.xml"/><Relationship Id="rId4" Type="http://schemas.microsoft.com/office/2007/relationships/slicer" Target="../slicers/slicer1.xml"/></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tabSelected="1" workbookViewId="0">
      <selection activeCell="A7" sqref="A7"/>
    </sheetView>
  </sheetViews>
  <sheetFormatPr defaultRowHeight="15" x14ac:dyDescent="0.25"/>
  <sheetData>
    <row r="1" spans="1:1" ht="22.5" x14ac:dyDescent="0.3">
      <c r="A1" s="8" t="s">
        <v>53</v>
      </c>
    </row>
    <row r="2" spans="1:1" x14ac:dyDescent="0.25">
      <c r="A2" s="9" t="s">
        <v>54</v>
      </c>
    </row>
    <row r="4" spans="1:1" x14ac:dyDescent="0.25">
      <c r="A4" t="s">
        <v>55</v>
      </c>
    </row>
    <row r="5" spans="1:1" x14ac:dyDescent="0.25">
      <c r="A5" t="s">
        <v>56</v>
      </c>
    </row>
    <row r="6" spans="1:1" x14ac:dyDescent="0.25">
      <c r="A6" t="s">
        <v>57</v>
      </c>
    </row>
    <row r="8" spans="1:1" x14ac:dyDescent="0.25">
      <c r="A8" t="s">
        <v>58</v>
      </c>
    </row>
    <row r="9" spans="1:1" x14ac:dyDescent="0.25">
      <c r="A9" t="s">
        <v>59</v>
      </c>
    </row>
    <row r="11" spans="1:1" x14ac:dyDescent="0.25">
      <c r="A11" t="s">
        <v>60</v>
      </c>
    </row>
    <row r="12" spans="1:1" x14ac:dyDescent="0.25">
      <c r="A12" s="10" t="s">
        <v>61</v>
      </c>
    </row>
    <row r="19" spans="3:3" ht="21" x14ac:dyDescent="0.35">
      <c r="C19" s="11"/>
    </row>
    <row r="21" spans="3:3" ht="21" x14ac:dyDescent="0.35">
      <c r="C21" s="12"/>
    </row>
  </sheetData>
  <hyperlinks>
    <hyperlink ref="A12" r:id="rId1"/>
  </hyperlinks>
  <pageMargins left="0.7" right="0.7" top="0.75" bottom="0.75" header="0.3" footer="0.3"/>
  <pageSetup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1:F16"/>
  <sheetViews>
    <sheetView workbookViewId="0">
      <selection activeCell="E15" sqref="E15"/>
    </sheetView>
  </sheetViews>
  <sheetFormatPr defaultRowHeight="15" x14ac:dyDescent="0.25"/>
  <cols>
    <col min="2" max="2" width="21.7109375" customWidth="1"/>
    <col min="3" max="3" width="6.5703125" customWidth="1"/>
    <col min="4" max="4" width="10.42578125" customWidth="1"/>
    <col min="5" max="5" width="9.140625" customWidth="1"/>
    <col min="6" max="6" width="11.28515625" customWidth="1"/>
    <col min="7" max="7" width="17.42578125" bestFit="1" customWidth="1"/>
    <col min="8" max="8" width="21.7109375" bestFit="1" customWidth="1"/>
    <col min="9" max="9" width="22.42578125" bestFit="1" customWidth="1"/>
    <col min="10" max="10" width="26.7109375" bestFit="1" customWidth="1"/>
    <col min="11" max="11" width="15.5703125" bestFit="1" customWidth="1"/>
    <col min="12" max="12" width="26.7109375" bestFit="1" customWidth="1"/>
    <col min="13" max="13" width="22.42578125" bestFit="1" customWidth="1"/>
    <col min="14" max="14" width="20.5703125" bestFit="1" customWidth="1"/>
  </cols>
  <sheetData>
    <row r="11" spans="2:6" x14ac:dyDescent="0.25">
      <c r="B11" s="5" t="s">
        <v>38</v>
      </c>
    </row>
    <row r="12" spans="2:6" x14ac:dyDescent="0.25">
      <c r="C12" t="s">
        <v>48</v>
      </c>
      <c r="D12" t="s">
        <v>49</v>
      </c>
      <c r="E12" t="s">
        <v>50</v>
      </c>
      <c r="F12" t="s">
        <v>37</v>
      </c>
    </row>
    <row r="13" spans="2:6" x14ac:dyDescent="0.25">
      <c r="B13" s="6" t="s">
        <v>35</v>
      </c>
      <c r="C13" s="7">
        <v>19439.666666666668</v>
      </c>
      <c r="D13" s="7">
        <v>23277.599999999999</v>
      </c>
      <c r="E13" s="7">
        <v>38655.5</v>
      </c>
      <c r="F13" s="7">
        <v>65865.8</v>
      </c>
    </row>
    <row r="14" spans="2:6" x14ac:dyDescent="0.25">
      <c r="B14" s="6" t="s">
        <v>34</v>
      </c>
      <c r="C14" s="7">
        <v>13670</v>
      </c>
      <c r="D14" s="7">
        <v>15081</v>
      </c>
      <c r="E14" s="7">
        <v>17836.833333333332</v>
      </c>
      <c r="F14" s="7">
        <v>25539.81818181818</v>
      </c>
    </row>
    <row r="15" spans="2:6" x14ac:dyDescent="0.25">
      <c r="B15" s="6" t="s">
        <v>36</v>
      </c>
      <c r="C15" s="7">
        <v>14896.666666666666</v>
      </c>
      <c r="D15" s="7">
        <v>27121.5</v>
      </c>
      <c r="E15" s="7">
        <v>5466.5</v>
      </c>
      <c r="F15" s="7">
        <v>21973.200000000001</v>
      </c>
    </row>
    <row r="16" spans="2:6" x14ac:dyDescent="0.25">
      <c r="B16" s="6" t="s">
        <v>37</v>
      </c>
      <c r="C16" s="7">
        <v>24479.857142857141</v>
      </c>
      <c r="D16" s="7">
        <v>27619.8</v>
      </c>
      <c r="E16" s="7">
        <v>34072</v>
      </c>
      <c r="F16" s="7">
        <v>51438.071428571428</v>
      </c>
    </row>
  </sheetData>
  <pageMargins left="0.7" right="0.7" top="0.75" bottom="0.75" header="0.3" footer="0.3"/>
  <pageSetup orientation="portrait" r:id="rId2"/>
  <drawing r:id="rId3"/>
  <extLst>
    <ext xmlns:x14="http://schemas.microsoft.com/office/spreadsheetml/2009/9/main" uri="{A8765BA9-456A-4dab-B4F3-ACF838C121DE}">
      <x14:slicerList>
        <x14:slicer r:id="rId4"/>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N564"/>
  <sheetViews>
    <sheetView topLeftCell="A3" workbookViewId="0">
      <selection sqref="A1:H564"/>
    </sheetView>
  </sheetViews>
  <sheetFormatPr defaultRowHeight="15" x14ac:dyDescent="0.25"/>
  <cols>
    <col min="3" max="3" width="13" customWidth="1"/>
  </cols>
  <sheetData>
    <row r="1" spans="1:14" ht="15.75" thickBot="1" x14ac:dyDescent="0.3">
      <c r="A1" s="3" t="s">
        <v>27</v>
      </c>
      <c r="B1" s="3" t="s">
        <v>28</v>
      </c>
      <c r="C1" s="3" t="s">
        <v>29</v>
      </c>
      <c r="D1" s="3" t="s">
        <v>0</v>
      </c>
      <c r="E1" s="4" t="s">
        <v>30</v>
      </c>
      <c r="F1" s="4" t="s">
        <v>31</v>
      </c>
      <c r="G1" s="4" t="s">
        <v>32</v>
      </c>
      <c r="H1" s="4" t="s">
        <v>33</v>
      </c>
      <c r="M1" s="1" t="s">
        <v>0</v>
      </c>
      <c r="N1" t="s">
        <v>1</v>
      </c>
    </row>
    <row r="2" spans="1:14" ht="15.75" thickTop="1" x14ac:dyDescent="0.25">
      <c r="A2" t="s">
        <v>35</v>
      </c>
      <c r="B2" t="s">
        <v>48</v>
      </c>
      <c r="C2" s="2">
        <v>40053</v>
      </c>
      <c r="D2" s="2" t="s">
        <v>41</v>
      </c>
      <c r="E2">
        <v>300</v>
      </c>
      <c r="F2">
        <v>5532</v>
      </c>
      <c r="G2">
        <v>2541</v>
      </c>
      <c r="H2">
        <v>2991</v>
      </c>
      <c r="M2" s="2" t="s">
        <v>2</v>
      </c>
      <c r="N2" t="s">
        <v>3</v>
      </c>
    </row>
    <row r="3" spans="1:14" x14ac:dyDescent="0.25">
      <c r="A3" t="s">
        <v>35</v>
      </c>
      <c r="B3" t="s">
        <v>49</v>
      </c>
      <c r="C3" s="2">
        <v>39566</v>
      </c>
      <c r="D3" s="2" t="s">
        <v>41</v>
      </c>
      <c r="E3">
        <v>800</v>
      </c>
      <c r="F3">
        <v>18264</v>
      </c>
      <c r="G3">
        <v>8176</v>
      </c>
      <c r="H3">
        <v>10088</v>
      </c>
      <c r="M3" s="2" t="s">
        <v>4</v>
      </c>
      <c r="N3" t="s">
        <v>5</v>
      </c>
    </row>
    <row r="4" spans="1:14" x14ac:dyDescent="0.25">
      <c r="A4" t="s">
        <v>35</v>
      </c>
      <c r="B4" t="s">
        <v>49</v>
      </c>
      <c r="C4" s="2">
        <v>39726</v>
      </c>
      <c r="D4" s="2" t="s">
        <v>41</v>
      </c>
      <c r="E4">
        <v>800</v>
      </c>
      <c r="F4">
        <v>16936</v>
      </c>
      <c r="G4">
        <v>8176</v>
      </c>
      <c r="H4">
        <v>8760</v>
      </c>
      <c r="M4" s="2" t="s">
        <v>39</v>
      </c>
      <c r="N4" t="s">
        <v>3</v>
      </c>
    </row>
    <row r="5" spans="1:14" x14ac:dyDescent="0.25">
      <c r="A5" t="s">
        <v>35</v>
      </c>
      <c r="B5" t="s">
        <v>50</v>
      </c>
      <c r="C5" s="2">
        <v>39709</v>
      </c>
      <c r="D5" s="2" t="s">
        <v>41</v>
      </c>
      <c r="E5">
        <v>800</v>
      </c>
      <c r="F5">
        <v>16784</v>
      </c>
      <c r="G5">
        <v>7872</v>
      </c>
      <c r="H5">
        <v>8912</v>
      </c>
      <c r="M5" s="2" t="s">
        <v>6</v>
      </c>
      <c r="N5" t="s">
        <v>7</v>
      </c>
    </row>
    <row r="6" spans="1:14" x14ac:dyDescent="0.25">
      <c r="A6" t="s">
        <v>34</v>
      </c>
      <c r="B6" t="s">
        <v>48</v>
      </c>
      <c r="C6" s="2">
        <v>39691</v>
      </c>
      <c r="D6" s="2" t="s">
        <v>2</v>
      </c>
      <c r="E6">
        <v>800</v>
      </c>
      <c r="F6">
        <v>18072</v>
      </c>
      <c r="G6">
        <v>8176</v>
      </c>
      <c r="H6">
        <v>9896</v>
      </c>
      <c r="M6" s="2" t="s">
        <v>8</v>
      </c>
      <c r="N6" t="s">
        <v>9</v>
      </c>
    </row>
    <row r="7" spans="1:14" x14ac:dyDescent="0.25">
      <c r="A7" t="s">
        <v>34</v>
      </c>
      <c r="B7" t="s">
        <v>48</v>
      </c>
      <c r="C7" s="2">
        <v>39916</v>
      </c>
      <c r="D7" s="2" t="s">
        <v>2</v>
      </c>
      <c r="E7">
        <v>600</v>
      </c>
      <c r="F7">
        <v>14004</v>
      </c>
      <c r="G7">
        <v>5904</v>
      </c>
      <c r="H7">
        <v>8100</v>
      </c>
      <c r="M7" s="2" t="s">
        <v>40</v>
      </c>
      <c r="N7" t="s">
        <v>3</v>
      </c>
    </row>
    <row r="8" spans="1:14" x14ac:dyDescent="0.25">
      <c r="A8" t="s">
        <v>34</v>
      </c>
      <c r="B8" t="s">
        <v>48</v>
      </c>
      <c r="C8" s="2">
        <v>39988</v>
      </c>
      <c r="D8" s="2" t="s">
        <v>2</v>
      </c>
      <c r="E8">
        <v>200</v>
      </c>
      <c r="F8">
        <v>4060</v>
      </c>
      <c r="G8">
        <v>1968</v>
      </c>
      <c r="H8">
        <v>2092</v>
      </c>
      <c r="M8" s="2" t="s">
        <v>10</v>
      </c>
      <c r="N8" t="s">
        <v>11</v>
      </c>
    </row>
    <row r="9" spans="1:14" x14ac:dyDescent="0.25">
      <c r="A9" t="s">
        <v>34</v>
      </c>
      <c r="B9" t="s">
        <v>48</v>
      </c>
      <c r="C9" s="2">
        <v>40121</v>
      </c>
      <c r="D9" s="2" t="s">
        <v>2</v>
      </c>
      <c r="E9">
        <v>800</v>
      </c>
      <c r="F9">
        <v>15104</v>
      </c>
      <c r="G9">
        <v>6776</v>
      </c>
      <c r="H9">
        <v>8328</v>
      </c>
      <c r="M9" s="2" t="s">
        <v>41</v>
      </c>
      <c r="N9" t="s">
        <v>9</v>
      </c>
    </row>
    <row r="10" spans="1:14" x14ac:dyDescent="0.25">
      <c r="A10" t="s">
        <v>34</v>
      </c>
      <c r="B10" t="s">
        <v>48</v>
      </c>
      <c r="C10" s="2">
        <v>39454</v>
      </c>
      <c r="D10" s="2" t="s">
        <v>46</v>
      </c>
      <c r="E10">
        <v>1000</v>
      </c>
      <c r="F10">
        <v>21730</v>
      </c>
      <c r="G10">
        <v>9840</v>
      </c>
      <c r="H10">
        <v>11890</v>
      </c>
      <c r="M10" s="2" t="s">
        <v>12</v>
      </c>
      <c r="N10" t="s">
        <v>9</v>
      </c>
    </row>
    <row r="11" spans="1:14" x14ac:dyDescent="0.25">
      <c r="A11" t="s">
        <v>34</v>
      </c>
      <c r="B11" t="s">
        <v>48</v>
      </c>
      <c r="C11" s="2">
        <v>39625</v>
      </c>
      <c r="D11" s="2" t="s">
        <v>46</v>
      </c>
      <c r="E11">
        <v>200</v>
      </c>
      <c r="F11">
        <v>4754</v>
      </c>
      <c r="G11">
        <v>1968</v>
      </c>
      <c r="H11">
        <v>2786</v>
      </c>
      <c r="M11" s="2" t="s">
        <v>13</v>
      </c>
      <c r="N11" t="s">
        <v>7</v>
      </c>
    </row>
    <row r="12" spans="1:14" x14ac:dyDescent="0.25">
      <c r="A12" t="s">
        <v>34</v>
      </c>
      <c r="B12" t="s">
        <v>48</v>
      </c>
      <c r="C12" s="2">
        <v>39954</v>
      </c>
      <c r="D12" s="2" t="s">
        <v>46</v>
      </c>
      <c r="E12">
        <v>700</v>
      </c>
      <c r="F12">
        <v>13853</v>
      </c>
      <c r="G12">
        <v>5929</v>
      </c>
      <c r="H12">
        <v>7924</v>
      </c>
      <c r="M12" s="2" t="s">
        <v>42</v>
      </c>
      <c r="N12" t="s">
        <v>7</v>
      </c>
    </row>
    <row r="13" spans="1:14" x14ac:dyDescent="0.25">
      <c r="A13" t="s">
        <v>34</v>
      </c>
      <c r="B13" t="s">
        <v>48</v>
      </c>
      <c r="C13" s="2">
        <v>40151</v>
      </c>
      <c r="D13" s="2" t="s">
        <v>46</v>
      </c>
      <c r="E13">
        <v>800</v>
      </c>
      <c r="F13">
        <v>19544</v>
      </c>
      <c r="G13">
        <v>8176</v>
      </c>
      <c r="H13">
        <v>11368</v>
      </c>
      <c r="M13" s="2" t="s">
        <v>43</v>
      </c>
      <c r="N13" t="s">
        <v>7</v>
      </c>
    </row>
    <row r="14" spans="1:14" x14ac:dyDescent="0.25">
      <c r="A14" t="s">
        <v>35</v>
      </c>
      <c r="B14" t="s">
        <v>48</v>
      </c>
      <c r="C14" s="2">
        <v>39544</v>
      </c>
      <c r="D14" s="2" t="s">
        <v>39</v>
      </c>
      <c r="E14">
        <v>700</v>
      </c>
      <c r="F14">
        <v>14686</v>
      </c>
      <c r="G14">
        <v>5929</v>
      </c>
      <c r="H14">
        <v>8757</v>
      </c>
      <c r="M14" s="2" t="s">
        <v>14</v>
      </c>
      <c r="N14" t="s">
        <v>15</v>
      </c>
    </row>
    <row r="15" spans="1:14" x14ac:dyDescent="0.25">
      <c r="A15" t="s">
        <v>35</v>
      </c>
      <c r="B15" t="s">
        <v>48</v>
      </c>
      <c r="C15" s="2">
        <v>39665</v>
      </c>
      <c r="D15" s="2" t="s">
        <v>39</v>
      </c>
      <c r="E15">
        <v>800</v>
      </c>
      <c r="F15">
        <v>15288</v>
      </c>
      <c r="G15">
        <v>6776</v>
      </c>
      <c r="H15">
        <v>8512</v>
      </c>
      <c r="M15" s="2" t="s">
        <v>16</v>
      </c>
      <c r="N15" t="s">
        <v>11</v>
      </c>
    </row>
    <row r="16" spans="1:14" x14ac:dyDescent="0.25">
      <c r="A16" t="s">
        <v>35</v>
      </c>
      <c r="B16" t="s">
        <v>48</v>
      </c>
      <c r="C16" s="2">
        <v>39736</v>
      </c>
      <c r="D16" s="2" t="s">
        <v>39</v>
      </c>
      <c r="E16">
        <v>700</v>
      </c>
      <c r="F16">
        <v>14133</v>
      </c>
      <c r="G16">
        <v>5929</v>
      </c>
      <c r="H16">
        <v>8204</v>
      </c>
      <c r="M16" s="2" t="s">
        <v>17</v>
      </c>
      <c r="N16" t="s">
        <v>11</v>
      </c>
    </row>
    <row r="17" spans="1:14" x14ac:dyDescent="0.25">
      <c r="A17" t="s">
        <v>35</v>
      </c>
      <c r="B17" t="s">
        <v>48</v>
      </c>
      <c r="C17" s="2">
        <v>39800</v>
      </c>
      <c r="D17" s="2" t="s">
        <v>39</v>
      </c>
      <c r="E17">
        <v>600</v>
      </c>
      <c r="F17">
        <v>11274</v>
      </c>
      <c r="G17">
        <v>5082</v>
      </c>
      <c r="H17">
        <v>6192</v>
      </c>
      <c r="M17" s="2" t="s">
        <v>18</v>
      </c>
      <c r="N17" t="s">
        <v>15</v>
      </c>
    </row>
    <row r="18" spans="1:14" x14ac:dyDescent="0.25">
      <c r="A18" t="s">
        <v>35</v>
      </c>
      <c r="B18" t="s">
        <v>48</v>
      </c>
      <c r="C18" s="2">
        <v>39863</v>
      </c>
      <c r="D18" s="2" t="s">
        <v>39</v>
      </c>
      <c r="E18">
        <v>400</v>
      </c>
      <c r="F18">
        <v>7152</v>
      </c>
      <c r="G18">
        <v>3388</v>
      </c>
      <c r="H18">
        <v>3764</v>
      </c>
      <c r="M18" s="2" t="s">
        <v>19</v>
      </c>
      <c r="N18" t="s">
        <v>5</v>
      </c>
    </row>
    <row r="19" spans="1:14" x14ac:dyDescent="0.25">
      <c r="A19" t="s">
        <v>35</v>
      </c>
      <c r="B19" t="s">
        <v>48</v>
      </c>
      <c r="C19" s="2">
        <v>39877</v>
      </c>
      <c r="D19" s="2" t="s">
        <v>39</v>
      </c>
      <c r="E19">
        <v>800</v>
      </c>
      <c r="F19">
        <v>14984</v>
      </c>
      <c r="G19">
        <v>6776</v>
      </c>
      <c r="H19">
        <v>8208</v>
      </c>
      <c r="M19" s="2" t="s">
        <v>20</v>
      </c>
      <c r="N19" t="s">
        <v>21</v>
      </c>
    </row>
    <row r="20" spans="1:14" x14ac:dyDescent="0.25">
      <c r="A20" t="s">
        <v>35</v>
      </c>
      <c r="B20" t="s">
        <v>48</v>
      </c>
      <c r="C20" s="2">
        <v>39945</v>
      </c>
      <c r="D20" s="2" t="s">
        <v>39</v>
      </c>
      <c r="E20">
        <v>500</v>
      </c>
      <c r="F20">
        <v>9155</v>
      </c>
      <c r="G20">
        <v>4235</v>
      </c>
      <c r="H20">
        <v>4920</v>
      </c>
      <c r="M20" s="2" t="s">
        <v>22</v>
      </c>
      <c r="N20" t="s">
        <v>7</v>
      </c>
    </row>
    <row r="21" spans="1:14" x14ac:dyDescent="0.25">
      <c r="A21" t="s">
        <v>35</v>
      </c>
      <c r="B21" t="s">
        <v>48</v>
      </c>
      <c r="C21" s="2">
        <v>40084</v>
      </c>
      <c r="D21" s="2" t="s">
        <v>39</v>
      </c>
      <c r="E21">
        <v>500</v>
      </c>
      <c r="F21">
        <v>8715</v>
      </c>
      <c r="G21">
        <v>4235</v>
      </c>
      <c r="H21">
        <v>4480</v>
      </c>
      <c r="M21" s="2" t="s">
        <v>23</v>
      </c>
      <c r="N21" t="s">
        <v>7</v>
      </c>
    </row>
    <row r="22" spans="1:14" x14ac:dyDescent="0.25">
      <c r="A22" t="s">
        <v>35</v>
      </c>
      <c r="B22" t="s">
        <v>48</v>
      </c>
      <c r="C22" s="2">
        <v>40107</v>
      </c>
      <c r="D22" s="2" t="s">
        <v>39</v>
      </c>
      <c r="E22">
        <v>900</v>
      </c>
      <c r="F22">
        <v>18576</v>
      </c>
      <c r="G22">
        <v>7623</v>
      </c>
      <c r="H22">
        <v>10953</v>
      </c>
      <c r="M22" s="2" t="s">
        <v>45</v>
      </c>
      <c r="N22" t="s">
        <v>7</v>
      </c>
    </row>
    <row r="23" spans="1:14" x14ac:dyDescent="0.25">
      <c r="A23" t="s">
        <v>35</v>
      </c>
      <c r="B23" t="s">
        <v>49</v>
      </c>
      <c r="C23" s="2">
        <v>39570</v>
      </c>
      <c r="D23" s="2" t="s">
        <v>39</v>
      </c>
      <c r="E23">
        <v>800</v>
      </c>
      <c r="F23">
        <v>19288</v>
      </c>
      <c r="G23">
        <v>8176</v>
      </c>
      <c r="H23">
        <v>11112</v>
      </c>
      <c r="M23" s="2" t="s">
        <v>44</v>
      </c>
      <c r="N23" t="s">
        <v>5</v>
      </c>
    </row>
    <row r="24" spans="1:14" x14ac:dyDescent="0.25">
      <c r="A24" t="s">
        <v>35</v>
      </c>
      <c r="B24" t="s">
        <v>49</v>
      </c>
      <c r="C24" s="2">
        <v>39572</v>
      </c>
      <c r="D24" s="2" t="s">
        <v>39</v>
      </c>
      <c r="E24">
        <v>300</v>
      </c>
      <c r="F24">
        <v>6867</v>
      </c>
      <c r="G24">
        <v>3066</v>
      </c>
      <c r="H24">
        <v>3801</v>
      </c>
      <c r="M24" s="2" t="s">
        <v>24</v>
      </c>
      <c r="N24" t="s">
        <v>15</v>
      </c>
    </row>
    <row r="25" spans="1:14" x14ac:dyDescent="0.25">
      <c r="A25" t="s">
        <v>35</v>
      </c>
      <c r="B25" t="s">
        <v>49</v>
      </c>
      <c r="C25" s="2">
        <v>39645</v>
      </c>
      <c r="D25" s="2" t="s">
        <v>39</v>
      </c>
      <c r="E25">
        <v>1000</v>
      </c>
      <c r="F25">
        <v>25350</v>
      </c>
      <c r="G25">
        <v>10220</v>
      </c>
      <c r="H25">
        <v>15130</v>
      </c>
      <c r="M25" s="2" t="s">
        <v>46</v>
      </c>
      <c r="N25" t="s">
        <v>3</v>
      </c>
    </row>
    <row r="26" spans="1:14" x14ac:dyDescent="0.25">
      <c r="A26" t="s">
        <v>35</v>
      </c>
      <c r="B26" t="s">
        <v>49</v>
      </c>
      <c r="C26" s="2">
        <v>39675</v>
      </c>
      <c r="D26" s="2" t="s">
        <v>39</v>
      </c>
      <c r="E26">
        <v>400</v>
      </c>
      <c r="F26">
        <v>9384</v>
      </c>
      <c r="G26">
        <v>4088</v>
      </c>
      <c r="H26">
        <v>5296</v>
      </c>
      <c r="M26" s="2" t="s">
        <v>25</v>
      </c>
      <c r="N26" t="s">
        <v>9</v>
      </c>
    </row>
    <row r="27" spans="1:14" x14ac:dyDescent="0.25">
      <c r="A27" t="s">
        <v>35</v>
      </c>
      <c r="B27" t="s">
        <v>49</v>
      </c>
      <c r="C27" s="2">
        <v>39679</v>
      </c>
      <c r="D27" s="2" t="s">
        <v>39</v>
      </c>
      <c r="E27">
        <v>900</v>
      </c>
      <c r="F27">
        <v>18684</v>
      </c>
      <c r="G27">
        <v>9198</v>
      </c>
      <c r="H27">
        <v>9486</v>
      </c>
      <c r="M27" s="2" t="s">
        <v>26</v>
      </c>
      <c r="N27" t="s">
        <v>5</v>
      </c>
    </row>
    <row r="28" spans="1:14" x14ac:dyDescent="0.25">
      <c r="A28" t="s">
        <v>35</v>
      </c>
      <c r="B28" t="s">
        <v>49</v>
      </c>
      <c r="C28" s="2">
        <v>39887</v>
      </c>
      <c r="D28" s="2" t="s">
        <v>39</v>
      </c>
      <c r="E28">
        <v>400</v>
      </c>
      <c r="F28">
        <v>9240</v>
      </c>
      <c r="G28">
        <v>4088</v>
      </c>
      <c r="H28">
        <v>5152</v>
      </c>
      <c r="M28" s="2" t="s">
        <v>47</v>
      </c>
      <c r="N28" t="s">
        <v>15</v>
      </c>
    </row>
    <row r="29" spans="1:14" x14ac:dyDescent="0.25">
      <c r="A29" t="s">
        <v>35</v>
      </c>
      <c r="B29" t="s">
        <v>49</v>
      </c>
      <c r="C29" s="2">
        <v>39966</v>
      </c>
      <c r="D29" s="2" t="s">
        <v>39</v>
      </c>
      <c r="E29">
        <v>1000</v>
      </c>
      <c r="F29">
        <v>23990</v>
      </c>
      <c r="G29">
        <v>10220</v>
      </c>
      <c r="H29">
        <v>13770</v>
      </c>
    </row>
    <row r="30" spans="1:14" x14ac:dyDescent="0.25">
      <c r="A30" t="s">
        <v>35</v>
      </c>
      <c r="B30" t="s">
        <v>49</v>
      </c>
      <c r="C30" s="2">
        <v>40049</v>
      </c>
      <c r="D30" s="2" t="s">
        <v>39</v>
      </c>
      <c r="E30">
        <v>600</v>
      </c>
      <c r="F30">
        <v>12570</v>
      </c>
      <c r="G30">
        <v>6132</v>
      </c>
      <c r="H30">
        <v>6438</v>
      </c>
    </row>
    <row r="31" spans="1:14" x14ac:dyDescent="0.25">
      <c r="A31" t="s">
        <v>35</v>
      </c>
      <c r="B31" t="s">
        <v>49</v>
      </c>
      <c r="C31" s="2">
        <v>40155</v>
      </c>
      <c r="D31" s="2" t="s">
        <v>39</v>
      </c>
      <c r="E31">
        <v>900</v>
      </c>
      <c r="F31">
        <v>18756</v>
      </c>
      <c r="G31">
        <v>9198</v>
      </c>
      <c r="H31">
        <v>9558</v>
      </c>
    </row>
    <row r="32" spans="1:14" x14ac:dyDescent="0.25">
      <c r="A32" t="s">
        <v>35</v>
      </c>
      <c r="B32" t="s">
        <v>49</v>
      </c>
      <c r="C32" s="2">
        <v>40174</v>
      </c>
      <c r="D32" s="2" t="s">
        <v>39</v>
      </c>
      <c r="E32">
        <v>700</v>
      </c>
      <c r="F32">
        <v>15225</v>
      </c>
      <c r="G32">
        <v>7154</v>
      </c>
      <c r="H32">
        <v>8071</v>
      </c>
    </row>
    <row r="33" spans="1:8" x14ac:dyDescent="0.25">
      <c r="A33" t="s">
        <v>35</v>
      </c>
      <c r="B33" t="s">
        <v>50</v>
      </c>
      <c r="C33" s="2">
        <v>39574</v>
      </c>
      <c r="D33" s="2" t="s">
        <v>39</v>
      </c>
      <c r="E33">
        <v>400</v>
      </c>
      <c r="F33">
        <v>8052</v>
      </c>
      <c r="G33">
        <v>3936</v>
      </c>
      <c r="H33">
        <v>4116</v>
      </c>
    </row>
    <row r="34" spans="1:8" x14ac:dyDescent="0.25">
      <c r="A34" t="s">
        <v>35</v>
      </c>
      <c r="B34" t="s">
        <v>50</v>
      </c>
      <c r="C34" s="2">
        <v>39574</v>
      </c>
      <c r="D34" s="2" t="s">
        <v>39</v>
      </c>
      <c r="E34">
        <v>300</v>
      </c>
      <c r="F34">
        <v>6156</v>
      </c>
      <c r="G34">
        <v>2952</v>
      </c>
      <c r="H34">
        <v>3204</v>
      </c>
    </row>
    <row r="35" spans="1:8" x14ac:dyDescent="0.25">
      <c r="A35" t="s">
        <v>35</v>
      </c>
      <c r="B35" t="s">
        <v>50</v>
      </c>
      <c r="C35" s="2">
        <v>39574</v>
      </c>
      <c r="D35" s="2" t="s">
        <v>39</v>
      </c>
      <c r="E35">
        <v>800</v>
      </c>
      <c r="F35">
        <v>15856</v>
      </c>
      <c r="G35">
        <v>7872</v>
      </c>
      <c r="H35">
        <v>7984</v>
      </c>
    </row>
    <row r="36" spans="1:8" x14ac:dyDescent="0.25">
      <c r="A36" t="s">
        <v>35</v>
      </c>
      <c r="B36" t="s">
        <v>50</v>
      </c>
      <c r="C36" s="2">
        <v>39574</v>
      </c>
      <c r="D36" s="2" t="s">
        <v>39</v>
      </c>
      <c r="E36">
        <v>800</v>
      </c>
      <c r="F36">
        <v>18904</v>
      </c>
      <c r="G36">
        <v>7872</v>
      </c>
      <c r="H36">
        <v>11032</v>
      </c>
    </row>
    <row r="37" spans="1:8" x14ac:dyDescent="0.25">
      <c r="A37" t="s">
        <v>35</v>
      </c>
      <c r="B37" t="s">
        <v>50</v>
      </c>
      <c r="C37" s="2">
        <v>39574</v>
      </c>
      <c r="D37" s="2" t="s">
        <v>39</v>
      </c>
      <c r="E37">
        <v>900</v>
      </c>
      <c r="F37">
        <v>21033</v>
      </c>
      <c r="G37">
        <v>8856</v>
      </c>
      <c r="H37">
        <v>12177</v>
      </c>
    </row>
    <row r="38" spans="1:8" x14ac:dyDescent="0.25">
      <c r="A38" t="s">
        <v>35</v>
      </c>
      <c r="B38" t="s">
        <v>50</v>
      </c>
      <c r="C38" s="2">
        <v>39974</v>
      </c>
      <c r="D38" s="2" t="s">
        <v>39</v>
      </c>
      <c r="E38">
        <v>300</v>
      </c>
      <c r="F38">
        <v>7245</v>
      </c>
      <c r="G38">
        <v>2952</v>
      </c>
      <c r="H38">
        <v>4293</v>
      </c>
    </row>
    <row r="39" spans="1:8" x14ac:dyDescent="0.25">
      <c r="A39" t="s">
        <v>35</v>
      </c>
      <c r="B39" t="s">
        <v>50</v>
      </c>
      <c r="C39" s="2">
        <v>39974</v>
      </c>
      <c r="D39" s="2" t="s">
        <v>39</v>
      </c>
      <c r="E39">
        <v>700</v>
      </c>
      <c r="F39">
        <v>17213</v>
      </c>
      <c r="G39">
        <v>6888</v>
      </c>
      <c r="H39">
        <v>10325</v>
      </c>
    </row>
    <row r="40" spans="1:8" x14ac:dyDescent="0.25">
      <c r="A40" t="s">
        <v>35</v>
      </c>
      <c r="B40" t="s">
        <v>50</v>
      </c>
      <c r="C40" s="2">
        <v>39974</v>
      </c>
      <c r="D40" s="2" t="s">
        <v>39</v>
      </c>
      <c r="E40">
        <v>600</v>
      </c>
      <c r="F40">
        <v>14580</v>
      </c>
      <c r="G40">
        <v>5904</v>
      </c>
      <c r="H40">
        <v>8676</v>
      </c>
    </row>
    <row r="41" spans="1:8" x14ac:dyDescent="0.25">
      <c r="A41" t="s">
        <v>35</v>
      </c>
      <c r="B41" t="s">
        <v>50</v>
      </c>
      <c r="C41" s="2">
        <v>39974</v>
      </c>
      <c r="D41" s="2" t="s">
        <v>39</v>
      </c>
      <c r="E41">
        <v>1000</v>
      </c>
      <c r="F41">
        <v>23970</v>
      </c>
      <c r="G41">
        <v>9840</v>
      </c>
      <c r="H41">
        <v>14130</v>
      </c>
    </row>
    <row r="42" spans="1:8" x14ac:dyDescent="0.25">
      <c r="A42" t="s">
        <v>34</v>
      </c>
      <c r="B42" t="s">
        <v>49</v>
      </c>
      <c r="C42" s="2">
        <v>39461</v>
      </c>
      <c r="D42" s="2" t="s">
        <v>4</v>
      </c>
      <c r="E42">
        <v>100</v>
      </c>
      <c r="F42">
        <v>2401</v>
      </c>
      <c r="G42">
        <v>1022</v>
      </c>
      <c r="H42">
        <v>1379</v>
      </c>
    </row>
    <row r="43" spans="1:8" x14ac:dyDescent="0.25">
      <c r="A43" t="s">
        <v>36</v>
      </c>
      <c r="B43" t="s">
        <v>49</v>
      </c>
      <c r="C43" s="2">
        <v>39528</v>
      </c>
      <c r="D43" s="2" t="s">
        <v>4</v>
      </c>
      <c r="E43">
        <v>300</v>
      </c>
      <c r="F43">
        <v>6765</v>
      </c>
      <c r="G43">
        <v>3066</v>
      </c>
      <c r="H43">
        <v>3699</v>
      </c>
    </row>
    <row r="44" spans="1:8" x14ac:dyDescent="0.25">
      <c r="A44" t="s">
        <v>35</v>
      </c>
      <c r="B44" t="s">
        <v>49</v>
      </c>
      <c r="C44" s="2">
        <v>39534</v>
      </c>
      <c r="D44" s="2" t="s">
        <v>4</v>
      </c>
      <c r="E44">
        <v>900</v>
      </c>
      <c r="F44">
        <v>21357</v>
      </c>
      <c r="G44">
        <v>8856</v>
      </c>
      <c r="H44">
        <v>12501</v>
      </c>
    </row>
    <row r="45" spans="1:8" x14ac:dyDescent="0.25">
      <c r="A45" t="s">
        <v>35</v>
      </c>
      <c r="B45" t="s">
        <v>49</v>
      </c>
      <c r="C45" s="2">
        <v>39538</v>
      </c>
      <c r="D45" s="2" t="s">
        <v>4</v>
      </c>
      <c r="E45">
        <v>600</v>
      </c>
      <c r="F45">
        <v>14448</v>
      </c>
      <c r="G45">
        <v>6132</v>
      </c>
      <c r="H45">
        <v>8316</v>
      </c>
    </row>
    <row r="46" spans="1:8" x14ac:dyDescent="0.25">
      <c r="A46" t="s">
        <v>34</v>
      </c>
      <c r="B46" t="s">
        <v>49</v>
      </c>
      <c r="C46" s="2">
        <v>39539</v>
      </c>
      <c r="D46" s="2" t="s">
        <v>4</v>
      </c>
      <c r="E46">
        <v>300</v>
      </c>
      <c r="F46">
        <v>5370</v>
      </c>
      <c r="G46">
        <v>2541</v>
      </c>
      <c r="H46">
        <v>2829</v>
      </c>
    </row>
    <row r="47" spans="1:8" x14ac:dyDescent="0.25">
      <c r="A47" t="s">
        <v>34</v>
      </c>
      <c r="B47" t="s">
        <v>49</v>
      </c>
      <c r="C47" s="2">
        <v>39567</v>
      </c>
      <c r="D47" s="2" t="s">
        <v>4</v>
      </c>
      <c r="E47">
        <v>200</v>
      </c>
      <c r="F47">
        <v>4124</v>
      </c>
      <c r="G47">
        <v>2044</v>
      </c>
      <c r="H47">
        <v>2080</v>
      </c>
    </row>
    <row r="48" spans="1:8" x14ac:dyDescent="0.25">
      <c r="A48" t="s">
        <v>34</v>
      </c>
      <c r="B48" t="s">
        <v>49</v>
      </c>
      <c r="C48" s="2">
        <v>39572</v>
      </c>
      <c r="D48" s="2" t="s">
        <v>4</v>
      </c>
      <c r="E48">
        <v>800</v>
      </c>
      <c r="F48">
        <v>15592</v>
      </c>
      <c r="G48">
        <v>6776</v>
      </c>
      <c r="H48">
        <v>8816</v>
      </c>
    </row>
    <row r="49" spans="1:8" x14ac:dyDescent="0.25">
      <c r="A49" t="s">
        <v>34</v>
      </c>
      <c r="B49" t="s">
        <v>49</v>
      </c>
      <c r="C49" s="2">
        <v>39574</v>
      </c>
      <c r="D49" s="2" t="s">
        <v>4</v>
      </c>
      <c r="E49">
        <v>600</v>
      </c>
      <c r="F49">
        <v>12318</v>
      </c>
      <c r="G49">
        <v>5082</v>
      </c>
      <c r="H49">
        <v>7236</v>
      </c>
    </row>
    <row r="50" spans="1:8" x14ac:dyDescent="0.25">
      <c r="A50" t="s">
        <v>35</v>
      </c>
      <c r="B50" t="s">
        <v>49</v>
      </c>
      <c r="C50" s="2">
        <v>39589</v>
      </c>
      <c r="D50" s="2" t="s">
        <v>4</v>
      </c>
      <c r="E50">
        <v>500</v>
      </c>
      <c r="F50">
        <v>10195</v>
      </c>
      <c r="G50">
        <v>4920</v>
      </c>
      <c r="H50">
        <v>5275</v>
      </c>
    </row>
    <row r="51" spans="1:8" x14ac:dyDescent="0.25">
      <c r="A51" t="s">
        <v>36</v>
      </c>
      <c r="B51" t="s">
        <v>49</v>
      </c>
      <c r="C51" s="2">
        <v>39597</v>
      </c>
      <c r="D51" s="2" t="s">
        <v>4</v>
      </c>
      <c r="E51">
        <v>700</v>
      </c>
      <c r="F51">
        <v>13412</v>
      </c>
      <c r="G51">
        <v>5929</v>
      </c>
      <c r="H51">
        <v>7483</v>
      </c>
    </row>
    <row r="52" spans="1:8" x14ac:dyDescent="0.25">
      <c r="A52" t="s">
        <v>34</v>
      </c>
      <c r="B52" t="s">
        <v>49</v>
      </c>
      <c r="C52" s="2">
        <v>39632</v>
      </c>
      <c r="D52" s="2" t="s">
        <v>4</v>
      </c>
      <c r="E52">
        <v>900</v>
      </c>
      <c r="F52">
        <v>19062</v>
      </c>
      <c r="G52">
        <v>9198</v>
      </c>
      <c r="H52">
        <v>9864</v>
      </c>
    </row>
    <row r="53" spans="1:8" x14ac:dyDescent="0.25">
      <c r="A53" t="s">
        <v>35</v>
      </c>
      <c r="B53" t="s">
        <v>49</v>
      </c>
      <c r="C53" s="2">
        <v>39651</v>
      </c>
      <c r="D53" s="2" t="s">
        <v>4</v>
      </c>
      <c r="E53">
        <v>500</v>
      </c>
      <c r="F53">
        <v>11660</v>
      </c>
      <c r="G53">
        <v>4920</v>
      </c>
      <c r="H53">
        <v>6740</v>
      </c>
    </row>
    <row r="54" spans="1:8" x14ac:dyDescent="0.25">
      <c r="A54" t="s">
        <v>36</v>
      </c>
      <c r="B54" t="s">
        <v>49</v>
      </c>
      <c r="C54" s="2">
        <v>39671</v>
      </c>
      <c r="D54" s="2" t="s">
        <v>4</v>
      </c>
      <c r="E54">
        <v>800</v>
      </c>
      <c r="F54">
        <v>16936</v>
      </c>
      <c r="G54">
        <v>7872</v>
      </c>
      <c r="H54">
        <v>9064</v>
      </c>
    </row>
    <row r="55" spans="1:8" x14ac:dyDescent="0.25">
      <c r="A55" t="s">
        <v>34</v>
      </c>
      <c r="B55" t="s">
        <v>49</v>
      </c>
      <c r="C55" s="2">
        <v>39681</v>
      </c>
      <c r="D55" s="2" t="s">
        <v>4</v>
      </c>
      <c r="E55">
        <v>600</v>
      </c>
      <c r="F55">
        <v>15006</v>
      </c>
      <c r="G55">
        <v>6132</v>
      </c>
      <c r="H55">
        <v>8874</v>
      </c>
    </row>
    <row r="56" spans="1:8" x14ac:dyDescent="0.25">
      <c r="A56" t="s">
        <v>34</v>
      </c>
      <c r="B56" t="s">
        <v>49</v>
      </c>
      <c r="C56" s="2">
        <v>39687</v>
      </c>
      <c r="D56" s="2" t="s">
        <v>4</v>
      </c>
      <c r="E56">
        <v>500</v>
      </c>
      <c r="F56">
        <v>10990</v>
      </c>
      <c r="G56">
        <v>5110</v>
      </c>
      <c r="H56">
        <v>5880</v>
      </c>
    </row>
    <row r="57" spans="1:8" x14ac:dyDescent="0.25">
      <c r="A57" t="s">
        <v>35</v>
      </c>
      <c r="B57" t="s">
        <v>49</v>
      </c>
      <c r="C57" s="2">
        <v>39687</v>
      </c>
      <c r="D57" s="2" t="s">
        <v>4</v>
      </c>
      <c r="E57">
        <v>200</v>
      </c>
      <c r="F57">
        <v>4440</v>
      </c>
      <c r="G57">
        <v>2044</v>
      </c>
      <c r="H57">
        <v>2396</v>
      </c>
    </row>
    <row r="58" spans="1:8" x14ac:dyDescent="0.25">
      <c r="A58" t="s">
        <v>34</v>
      </c>
      <c r="B58" t="s">
        <v>49</v>
      </c>
      <c r="C58" s="2">
        <v>39700</v>
      </c>
      <c r="D58" s="2" t="s">
        <v>4</v>
      </c>
      <c r="E58">
        <v>600</v>
      </c>
      <c r="F58">
        <v>12756</v>
      </c>
      <c r="G58">
        <v>5904</v>
      </c>
      <c r="H58">
        <v>6852</v>
      </c>
    </row>
    <row r="59" spans="1:8" x14ac:dyDescent="0.25">
      <c r="A59" t="s">
        <v>34</v>
      </c>
      <c r="B59" t="s">
        <v>49</v>
      </c>
      <c r="C59" s="2">
        <v>39708</v>
      </c>
      <c r="D59" s="2" t="s">
        <v>4</v>
      </c>
      <c r="E59">
        <v>500</v>
      </c>
      <c r="F59">
        <v>11845</v>
      </c>
      <c r="G59">
        <v>4920</v>
      </c>
      <c r="H59">
        <v>6925</v>
      </c>
    </row>
    <row r="60" spans="1:8" x14ac:dyDescent="0.25">
      <c r="A60" t="s">
        <v>35</v>
      </c>
      <c r="B60" t="s">
        <v>49</v>
      </c>
      <c r="C60" s="2">
        <v>39715</v>
      </c>
      <c r="D60" s="2" t="s">
        <v>4</v>
      </c>
      <c r="E60">
        <v>500</v>
      </c>
      <c r="F60">
        <v>9350</v>
      </c>
      <c r="G60">
        <v>4235</v>
      </c>
      <c r="H60">
        <v>5115</v>
      </c>
    </row>
    <row r="61" spans="1:8" x14ac:dyDescent="0.25">
      <c r="A61" t="s">
        <v>36</v>
      </c>
      <c r="B61" t="s">
        <v>49</v>
      </c>
      <c r="C61" s="2">
        <v>39740</v>
      </c>
      <c r="D61" s="2" t="s">
        <v>4</v>
      </c>
      <c r="E61">
        <v>900</v>
      </c>
      <c r="F61">
        <v>21834</v>
      </c>
      <c r="G61">
        <v>9198</v>
      </c>
      <c r="H61">
        <v>12636</v>
      </c>
    </row>
    <row r="62" spans="1:8" x14ac:dyDescent="0.25">
      <c r="A62" t="s">
        <v>35</v>
      </c>
      <c r="B62" t="s">
        <v>49</v>
      </c>
      <c r="C62" s="2">
        <v>39766</v>
      </c>
      <c r="D62" s="2" t="s">
        <v>4</v>
      </c>
      <c r="E62">
        <v>900</v>
      </c>
      <c r="F62">
        <v>15255</v>
      </c>
      <c r="G62">
        <v>7623</v>
      </c>
      <c r="H62">
        <v>7632</v>
      </c>
    </row>
    <row r="63" spans="1:8" x14ac:dyDescent="0.25">
      <c r="A63" t="s">
        <v>35</v>
      </c>
      <c r="B63" t="s">
        <v>49</v>
      </c>
      <c r="C63" s="2">
        <v>39785</v>
      </c>
      <c r="D63" s="2" t="s">
        <v>4</v>
      </c>
      <c r="E63">
        <v>900</v>
      </c>
      <c r="F63">
        <v>21546</v>
      </c>
      <c r="G63">
        <v>8856</v>
      </c>
      <c r="H63">
        <v>12690</v>
      </c>
    </row>
    <row r="64" spans="1:8" x14ac:dyDescent="0.25">
      <c r="A64" t="s">
        <v>35</v>
      </c>
      <c r="B64" t="s">
        <v>49</v>
      </c>
      <c r="C64" s="2">
        <v>39809</v>
      </c>
      <c r="D64" s="2" t="s">
        <v>4</v>
      </c>
      <c r="E64">
        <v>500</v>
      </c>
      <c r="F64">
        <v>9460</v>
      </c>
      <c r="G64">
        <v>4235</v>
      </c>
      <c r="H64">
        <v>5225</v>
      </c>
    </row>
    <row r="65" spans="1:8" x14ac:dyDescent="0.25">
      <c r="A65" t="s">
        <v>35</v>
      </c>
      <c r="B65" t="s">
        <v>49</v>
      </c>
      <c r="C65" s="2">
        <v>39826</v>
      </c>
      <c r="D65" s="2" t="s">
        <v>4</v>
      </c>
      <c r="E65">
        <v>100</v>
      </c>
      <c r="F65">
        <v>1740</v>
      </c>
      <c r="G65">
        <v>847</v>
      </c>
      <c r="H65">
        <v>893</v>
      </c>
    </row>
    <row r="66" spans="1:8" x14ac:dyDescent="0.25">
      <c r="A66" t="s">
        <v>35</v>
      </c>
      <c r="B66" t="s">
        <v>49</v>
      </c>
      <c r="C66" s="2">
        <v>39842</v>
      </c>
      <c r="D66" s="2" t="s">
        <v>4</v>
      </c>
      <c r="E66">
        <v>400</v>
      </c>
      <c r="F66">
        <v>10044</v>
      </c>
      <c r="G66">
        <v>4088</v>
      </c>
      <c r="H66">
        <v>5956</v>
      </c>
    </row>
    <row r="67" spans="1:8" x14ac:dyDescent="0.25">
      <c r="A67" t="s">
        <v>34</v>
      </c>
      <c r="B67" t="s">
        <v>49</v>
      </c>
      <c r="C67" s="2">
        <v>39933</v>
      </c>
      <c r="D67" s="2" t="s">
        <v>4</v>
      </c>
      <c r="E67">
        <v>1000</v>
      </c>
      <c r="F67">
        <v>20310</v>
      </c>
      <c r="G67">
        <v>8470</v>
      </c>
      <c r="H67">
        <v>11840</v>
      </c>
    </row>
    <row r="68" spans="1:8" x14ac:dyDescent="0.25">
      <c r="A68" t="s">
        <v>36</v>
      </c>
      <c r="B68" t="s">
        <v>49</v>
      </c>
      <c r="C68" s="2">
        <v>39933</v>
      </c>
      <c r="D68" s="2" t="s">
        <v>4</v>
      </c>
      <c r="E68">
        <v>300</v>
      </c>
      <c r="F68">
        <v>6018</v>
      </c>
      <c r="G68">
        <v>2952</v>
      </c>
      <c r="H68">
        <v>3066</v>
      </c>
    </row>
    <row r="69" spans="1:8" x14ac:dyDescent="0.25">
      <c r="A69" t="s">
        <v>36</v>
      </c>
      <c r="B69" t="s">
        <v>49</v>
      </c>
      <c r="C69" s="2">
        <v>39934</v>
      </c>
      <c r="D69" s="2" t="s">
        <v>4</v>
      </c>
      <c r="E69">
        <v>1000</v>
      </c>
      <c r="F69">
        <v>25310</v>
      </c>
      <c r="G69">
        <v>10220</v>
      </c>
      <c r="H69">
        <v>15090</v>
      </c>
    </row>
    <row r="70" spans="1:8" x14ac:dyDescent="0.25">
      <c r="A70" t="s">
        <v>34</v>
      </c>
      <c r="B70" t="s">
        <v>49</v>
      </c>
      <c r="C70" s="2">
        <v>39939</v>
      </c>
      <c r="D70" s="2" t="s">
        <v>4</v>
      </c>
      <c r="E70">
        <v>100</v>
      </c>
      <c r="F70">
        <v>1842</v>
      </c>
      <c r="G70">
        <v>847</v>
      </c>
      <c r="H70">
        <v>995</v>
      </c>
    </row>
    <row r="71" spans="1:8" x14ac:dyDescent="0.25">
      <c r="A71" t="s">
        <v>36</v>
      </c>
      <c r="B71" t="s">
        <v>49</v>
      </c>
      <c r="C71" s="2">
        <v>39963</v>
      </c>
      <c r="D71" s="2" t="s">
        <v>4</v>
      </c>
      <c r="E71">
        <v>800</v>
      </c>
      <c r="F71">
        <v>17056</v>
      </c>
      <c r="G71">
        <v>7872</v>
      </c>
      <c r="H71">
        <v>9184</v>
      </c>
    </row>
    <row r="72" spans="1:8" x14ac:dyDescent="0.25">
      <c r="A72" t="s">
        <v>34</v>
      </c>
      <c r="B72" t="s">
        <v>49</v>
      </c>
      <c r="C72" s="2">
        <v>39972</v>
      </c>
      <c r="D72" s="2" t="s">
        <v>4</v>
      </c>
      <c r="E72">
        <v>800</v>
      </c>
      <c r="F72">
        <v>16288</v>
      </c>
      <c r="G72">
        <v>6776</v>
      </c>
      <c r="H72">
        <v>9512</v>
      </c>
    </row>
    <row r="73" spans="1:8" x14ac:dyDescent="0.25">
      <c r="A73" t="s">
        <v>35</v>
      </c>
      <c r="B73" t="s">
        <v>49</v>
      </c>
      <c r="C73" s="2">
        <v>39987</v>
      </c>
      <c r="D73" s="2" t="s">
        <v>4</v>
      </c>
      <c r="E73">
        <v>1000</v>
      </c>
      <c r="F73">
        <v>20020</v>
      </c>
      <c r="G73">
        <v>9840</v>
      </c>
      <c r="H73">
        <v>10180</v>
      </c>
    </row>
    <row r="74" spans="1:8" x14ac:dyDescent="0.25">
      <c r="A74" t="s">
        <v>34</v>
      </c>
      <c r="B74" t="s">
        <v>49</v>
      </c>
      <c r="C74" s="2">
        <v>39996</v>
      </c>
      <c r="D74" s="2" t="s">
        <v>4</v>
      </c>
      <c r="E74">
        <v>200</v>
      </c>
      <c r="F74">
        <v>4192</v>
      </c>
      <c r="G74">
        <v>1694</v>
      </c>
      <c r="H74">
        <v>2498</v>
      </c>
    </row>
    <row r="75" spans="1:8" x14ac:dyDescent="0.25">
      <c r="A75" t="s">
        <v>36</v>
      </c>
      <c r="B75" t="s">
        <v>49</v>
      </c>
      <c r="C75" s="2">
        <v>40028</v>
      </c>
      <c r="D75" s="2" t="s">
        <v>4</v>
      </c>
      <c r="E75">
        <v>800</v>
      </c>
      <c r="F75">
        <v>15488</v>
      </c>
      <c r="G75">
        <v>6776</v>
      </c>
      <c r="H75">
        <v>8712</v>
      </c>
    </row>
    <row r="76" spans="1:8" x14ac:dyDescent="0.25">
      <c r="A76" t="s">
        <v>36</v>
      </c>
      <c r="B76" t="s">
        <v>49</v>
      </c>
      <c r="C76" s="2">
        <v>40038</v>
      </c>
      <c r="D76" s="2" t="s">
        <v>4</v>
      </c>
      <c r="E76">
        <v>300</v>
      </c>
      <c r="F76">
        <v>6522</v>
      </c>
      <c r="G76">
        <v>2952</v>
      </c>
      <c r="H76">
        <v>3570</v>
      </c>
    </row>
    <row r="77" spans="1:8" x14ac:dyDescent="0.25">
      <c r="A77" t="s">
        <v>35</v>
      </c>
      <c r="B77" t="s">
        <v>49</v>
      </c>
      <c r="C77" s="2">
        <v>40074</v>
      </c>
      <c r="D77" s="2" t="s">
        <v>4</v>
      </c>
      <c r="E77">
        <v>100</v>
      </c>
      <c r="F77">
        <v>1795</v>
      </c>
      <c r="G77">
        <v>847</v>
      </c>
      <c r="H77">
        <v>948</v>
      </c>
    </row>
    <row r="78" spans="1:8" x14ac:dyDescent="0.25">
      <c r="A78" t="s">
        <v>34</v>
      </c>
      <c r="B78" t="s">
        <v>49</v>
      </c>
      <c r="C78" s="2">
        <v>40080</v>
      </c>
      <c r="D78" s="2" t="s">
        <v>4</v>
      </c>
      <c r="E78">
        <v>600</v>
      </c>
      <c r="F78">
        <v>12690</v>
      </c>
      <c r="G78">
        <v>5904</v>
      </c>
      <c r="H78">
        <v>6786</v>
      </c>
    </row>
    <row r="79" spans="1:8" x14ac:dyDescent="0.25">
      <c r="A79" t="s">
        <v>34</v>
      </c>
      <c r="B79" t="s">
        <v>49</v>
      </c>
      <c r="C79" s="2">
        <v>40101</v>
      </c>
      <c r="D79" s="2" t="s">
        <v>4</v>
      </c>
      <c r="E79">
        <v>900</v>
      </c>
      <c r="F79">
        <v>21042</v>
      </c>
      <c r="G79">
        <v>9198</v>
      </c>
      <c r="H79">
        <v>11844</v>
      </c>
    </row>
    <row r="80" spans="1:8" x14ac:dyDescent="0.25">
      <c r="A80" t="s">
        <v>34</v>
      </c>
      <c r="B80" t="s">
        <v>49</v>
      </c>
      <c r="C80" s="2">
        <v>40145</v>
      </c>
      <c r="D80" s="2" t="s">
        <v>4</v>
      </c>
      <c r="E80">
        <v>600</v>
      </c>
      <c r="F80">
        <v>14154</v>
      </c>
      <c r="G80">
        <v>5904</v>
      </c>
      <c r="H80">
        <v>8250</v>
      </c>
    </row>
    <row r="81" spans="1:8" x14ac:dyDescent="0.25">
      <c r="A81" t="s">
        <v>36</v>
      </c>
      <c r="B81" t="s">
        <v>49</v>
      </c>
      <c r="C81" s="2">
        <v>40168</v>
      </c>
      <c r="D81" s="2" t="s">
        <v>4</v>
      </c>
      <c r="E81">
        <v>800</v>
      </c>
      <c r="F81">
        <v>18304</v>
      </c>
      <c r="G81">
        <v>8176</v>
      </c>
      <c r="H81">
        <v>10128</v>
      </c>
    </row>
    <row r="82" spans="1:8" x14ac:dyDescent="0.25">
      <c r="A82" t="s">
        <v>36</v>
      </c>
      <c r="B82" t="s">
        <v>50</v>
      </c>
      <c r="C82" s="2">
        <v>40003</v>
      </c>
      <c r="D82" s="2" t="s">
        <v>6</v>
      </c>
      <c r="E82">
        <v>800</v>
      </c>
      <c r="F82">
        <v>16936</v>
      </c>
      <c r="G82">
        <v>8176</v>
      </c>
      <c r="H82">
        <v>8760</v>
      </c>
    </row>
    <row r="83" spans="1:8" x14ac:dyDescent="0.25">
      <c r="A83" t="s">
        <v>36</v>
      </c>
      <c r="B83" t="s">
        <v>50</v>
      </c>
      <c r="C83" s="2">
        <v>40003</v>
      </c>
      <c r="D83" s="2" t="s">
        <v>6</v>
      </c>
      <c r="E83">
        <v>500</v>
      </c>
      <c r="F83">
        <v>9635</v>
      </c>
      <c r="G83">
        <v>4235</v>
      </c>
      <c r="H83">
        <v>5400</v>
      </c>
    </row>
    <row r="84" spans="1:8" x14ac:dyDescent="0.25">
      <c r="A84" t="s">
        <v>36</v>
      </c>
      <c r="B84" t="s">
        <v>50</v>
      </c>
      <c r="C84" s="2">
        <v>40003</v>
      </c>
      <c r="D84" s="2" t="s">
        <v>6</v>
      </c>
      <c r="E84">
        <v>1000</v>
      </c>
      <c r="F84">
        <v>24130</v>
      </c>
      <c r="G84">
        <v>10220</v>
      </c>
      <c r="H84">
        <v>13910</v>
      </c>
    </row>
    <row r="85" spans="1:8" x14ac:dyDescent="0.25">
      <c r="A85" t="s">
        <v>36</v>
      </c>
      <c r="B85" t="s">
        <v>50</v>
      </c>
      <c r="C85" s="2">
        <v>40003</v>
      </c>
      <c r="D85" s="2" t="s">
        <v>6</v>
      </c>
      <c r="E85">
        <v>1000</v>
      </c>
      <c r="F85">
        <v>20950</v>
      </c>
      <c r="G85">
        <v>9840</v>
      </c>
      <c r="H85">
        <v>11110</v>
      </c>
    </row>
    <row r="86" spans="1:8" x14ac:dyDescent="0.25">
      <c r="A86" t="s">
        <v>34</v>
      </c>
      <c r="B86" t="s">
        <v>50</v>
      </c>
      <c r="C86" s="2">
        <v>39783</v>
      </c>
      <c r="D86" s="2" t="s">
        <v>45</v>
      </c>
      <c r="E86">
        <v>800</v>
      </c>
      <c r="F86">
        <v>19344</v>
      </c>
      <c r="G86">
        <v>7872</v>
      </c>
      <c r="H86">
        <v>11472</v>
      </c>
    </row>
    <row r="87" spans="1:8" x14ac:dyDescent="0.25">
      <c r="A87" t="s">
        <v>34</v>
      </c>
      <c r="B87" t="s">
        <v>50</v>
      </c>
      <c r="C87" s="2">
        <v>39786</v>
      </c>
      <c r="D87" s="2" t="s">
        <v>45</v>
      </c>
      <c r="E87">
        <v>500</v>
      </c>
      <c r="F87">
        <v>10760</v>
      </c>
      <c r="G87">
        <v>4920</v>
      </c>
      <c r="H87">
        <v>5840</v>
      </c>
    </row>
    <row r="88" spans="1:8" x14ac:dyDescent="0.25">
      <c r="A88" t="s">
        <v>34</v>
      </c>
      <c r="B88" t="s">
        <v>50</v>
      </c>
      <c r="C88" s="2">
        <v>39870</v>
      </c>
      <c r="D88" s="2" t="s">
        <v>45</v>
      </c>
      <c r="E88">
        <v>200</v>
      </c>
      <c r="F88">
        <v>4614</v>
      </c>
      <c r="G88">
        <v>2044</v>
      </c>
      <c r="H88">
        <v>2570</v>
      </c>
    </row>
    <row r="89" spans="1:8" x14ac:dyDescent="0.25">
      <c r="A89" t="s">
        <v>34</v>
      </c>
      <c r="B89" t="s">
        <v>50</v>
      </c>
      <c r="C89" s="2">
        <v>40102</v>
      </c>
      <c r="D89" s="2" t="s">
        <v>45</v>
      </c>
      <c r="E89">
        <v>800</v>
      </c>
      <c r="F89">
        <v>15312</v>
      </c>
      <c r="G89">
        <v>6776</v>
      </c>
      <c r="H89">
        <v>8536</v>
      </c>
    </row>
    <row r="90" spans="1:8" x14ac:dyDescent="0.25">
      <c r="A90" t="s">
        <v>36</v>
      </c>
      <c r="B90" t="s">
        <v>48</v>
      </c>
      <c r="C90" s="2">
        <v>39504</v>
      </c>
      <c r="D90" s="2" t="s">
        <v>8</v>
      </c>
      <c r="E90">
        <v>900</v>
      </c>
      <c r="F90">
        <v>20610</v>
      </c>
      <c r="G90">
        <v>8856</v>
      </c>
      <c r="H90">
        <v>11754</v>
      </c>
    </row>
    <row r="91" spans="1:8" x14ac:dyDescent="0.25">
      <c r="A91" t="s">
        <v>36</v>
      </c>
      <c r="B91" t="s">
        <v>48</v>
      </c>
      <c r="C91" s="2">
        <v>39522</v>
      </c>
      <c r="D91" s="2" t="s">
        <v>8</v>
      </c>
      <c r="E91">
        <v>400</v>
      </c>
      <c r="F91">
        <v>8116</v>
      </c>
      <c r="G91">
        <v>3388</v>
      </c>
      <c r="H91">
        <v>4728</v>
      </c>
    </row>
    <row r="92" spans="1:8" x14ac:dyDescent="0.25">
      <c r="A92" t="s">
        <v>36</v>
      </c>
      <c r="B92" t="s">
        <v>48</v>
      </c>
      <c r="C92" s="2">
        <v>39733</v>
      </c>
      <c r="D92" s="2" t="s">
        <v>8</v>
      </c>
      <c r="E92">
        <v>300</v>
      </c>
      <c r="F92">
        <v>7032</v>
      </c>
      <c r="G92">
        <v>3066</v>
      </c>
      <c r="H92">
        <v>3966</v>
      </c>
    </row>
    <row r="93" spans="1:8" x14ac:dyDescent="0.25">
      <c r="A93" t="s">
        <v>36</v>
      </c>
      <c r="B93" t="s">
        <v>48</v>
      </c>
      <c r="C93" s="2">
        <v>40023</v>
      </c>
      <c r="D93" s="2" t="s">
        <v>8</v>
      </c>
      <c r="E93">
        <v>1000</v>
      </c>
      <c r="F93">
        <v>18290</v>
      </c>
      <c r="G93">
        <v>8470</v>
      </c>
      <c r="H93">
        <v>9820</v>
      </c>
    </row>
    <row r="94" spans="1:8" x14ac:dyDescent="0.25">
      <c r="A94" t="s">
        <v>34</v>
      </c>
      <c r="B94" t="s">
        <v>48</v>
      </c>
      <c r="C94" s="2">
        <v>39463</v>
      </c>
      <c r="D94" s="2" t="s">
        <v>40</v>
      </c>
      <c r="E94">
        <v>600</v>
      </c>
      <c r="F94">
        <v>11628</v>
      </c>
      <c r="G94">
        <v>5082</v>
      </c>
      <c r="H94">
        <v>6546</v>
      </c>
    </row>
    <row r="95" spans="1:8" x14ac:dyDescent="0.25">
      <c r="A95" t="s">
        <v>34</v>
      </c>
      <c r="B95" t="s">
        <v>48</v>
      </c>
      <c r="C95" s="2">
        <v>39472</v>
      </c>
      <c r="D95" s="2" t="s">
        <v>40</v>
      </c>
      <c r="E95">
        <v>1000</v>
      </c>
      <c r="F95">
        <v>20770</v>
      </c>
      <c r="G95">
        <v>8470</v>
      </c>
      <c r="H95">
        <v>12300</v>
      </c>
    </row>
    <row r="96" spans="1:8" x14ac:dyDescent="0.25">
      <c r="A96" t="s">
        <v>34</v>
      </c>
      <c r="B96" t="s">
        <v>48</v>
      </c>
      <c r="C96" s="2">
        <v>39486</v>
      </c>
      <c r="D96" s="2" t="s">
        <v>40</v>
      </c>
      <c r="E96">
        <v>100</v>
      </c>
      <c r="F96">
        <v>1817</v>
      </c>
      <c r="G96">
        <v>847</v>
      </c>
      <c r="H96">
        <v>970</v>
      </c>
    </row>
    <row r="97" spans="1:8" x14ac:dyDescent="0.25">
      <c r="A97" t="s">
        <v>34</v>
      </c>
      <c r="B97" t="s">
        <v>48</v>
      </c>
      <c r="C97" s="2">
        <v>39492</v>
      </c>
      <c r="D97" s="2" t="s">
        <v>40</v>
      </c>
      <c r="E97">
        <v>700</v>
      </c>
      <c r="F97">
        <v>13867</v>
      </c>
      <c r="G97">
        <v>6888</v>
      </c>
      <c r="H97">
        <v>6979</v>
      </c>
    </row>
    <row r="98" spans="1:8" x14ac:dyDescent="0.25">
      <c r="A98" t="s">
        <v>34</v>
      </c>
      <c r="B98" t="s">
        <v>48</v>
      </c>
      <c r="C98" s="2">
        <v>39520</v>
      </c>
      <c r="D98" s="2" t="s">
        <v>40</v>
      </c>
      <c r="E98">
        <v>1000</v>
      </c>
      <c r="F98">
        <v>24430</v>
      </c>
      <c r="G98">
        <v>10220</v>
      </c>
      <c r="H98">
        <v>14210</v>
      </c>
    </row>
    <row r="99" spans="1:8" x14ac:dyDescent="0.25">
      <c r="A99" t="s">
        <v>34</v>
      </c>
      <c r="B99" t="s">
        <v>48</v>
      </c>
      <c r="C99" s="2">
        <v>39523</v>
      </c>
      <c r="D99" s="2" t="s">
        <v>40</v>
      </c>
      <c r="E99">
        <v>900</v>
      </c>
      <c r="F99">
        <v>18783</v>
      </c>
      <c r="G99">
        <v>9198</v>
      </c>
      <c r="H99">
        <v>9585</v>
      </c>
    </row>
    <row r="100" spans="1:8" x14ac:dyDescent="0.25">
      <c r="A100" t="s">
        <v>34</v>
      </c>
      <c r="B100" t="s">
        <v>48</v>
      </c>
      <c r="C100" s="2">
        <v>39551</v>
      </c>
      <c r="D100" s="2" t="s">
        <v>40</v>
      </c>
      <c r="E100">
        <v>400</v>
      </c>
      <c r="F100">
        <v>8016</v>
      </c>
      <c r="G100">
        <v>3388</v>
      </c>
      <c r="H100">
        <v>4628</v>
      </c>
    </row>
    <row r="101" spans="1:8" x14ac:dyDescent="0.25">
      <c r="A101" t="s">
        <v>34</v>
      </c>
      <c r="B101" t="s">
        <v>48</v>
      </c>
      <c r="C101" s="2">
        <v>39659</v>
      </c>
      <c r="D101" s="2" t="s">
        <v>40</v>
      </c>
      <c r="E101">
        <v>1000</v>
      </c>
      <c r="F101">
        <v>21800</v>
      </c>
      <c r="G101">
        <v>9840</v>
      </c>
      <c r="H101">
        <v>11960</v>
      </c>
    </row>
    <row r="102" spans="1:8" x14ac:dyDescent="0.25">
      <c r="A102" t="s">
        <v>34</v>
      </c>
      <c r="B102" t="s">
        <v>48</v>
      </c>
      <c r="C102" s="2">
        <v>39681</v>
      </c>
      <c r="D102" s="2" t="s">
        <v>40</v>
      </c>
      <c r="E102">
        <v>900</v>
      </c>
      <c r="F102">
        <v>19989</v>
      </c>
      <c r="G102">
        <v>8856</v>
      </c>
      <c r="H102">
        <v>11133</v>
      </c>
    </row>
    <row r="103" spans="1:8" x14ac:dyDescent="0.25">
      <c r="A103" t="s">
        <v>34</v>
      </c>
      <c r="B103" t="s">
        <v>48</v>
      </c>
      <c r="C103" s="2">
        <v>39685</v>
      </c>
      <c r="D103" s="2" t="s">
        <v>40</v>
      </c>
      <c r="E103">
        <v>900</v>
      </c>
      <c r="F103">
        <v>19368</v>
      </c>
      <c r="G103">
        <v>9198</v>
      </c>
      <c r="H103">
        <v>10170</v>
      </c>
    </row>
    <row r="104" spans="1:8" x14ac:dyDescent="0.25">
      <c r="A104" t="s">
        <v>34</v>
      </c>
      <c r="B104" t="s">
        <v>48</v>
      </c>
      <c r="C104" s="2">
        <v>39703</v>
      </c>
      <c r="D104" s="2" t="s">
        <v>40</v>
      </c>
      <c r="E104">
        <v>800</v>
      </c>
      <c r="F104">
        <v>20008</v>
      </c>
      <c r="G104">
        <v>8176</v>
      </c>
      <c r="H104">
        <v>11832</v>
      </c>
    </row>
    <row r="105" spans="1:8" x14ac:dyDescent="0.25">
      <c r="A105" t="s">
        <v>34</v>
      </c>
      <c r="B105" t="s">
        <v>48</v>
      </c>
      <c r="C105" s="2">
        <v>39704</v>
      </c>
      <c r="D105" s="2" t="s">
        <v>40</v>
      </c>
      <c r="E105">
        <v>300</v>
      </c>
      <c r="F105">
        <v>5457</v>
      </c>
      <c r="G105">
        <v>2541</v>
      </c>
      <c r="H105">
        <v>2916</v>
      </c>
    </row>
    <row r="106" spans="1:8" x14ac:dyDescent="0.25">
      <c r="A106" t="s">
        <v>34</v>
      </c>
      <c r="B106" t="s">
        <v>48</v>
      </c>
      <c r="C106" s="2">
        <v>39713</v>
      </c>
      <c r="D106" s="2" t="s">
        <v>40</v>
      </c>
      <c r="E106">
        <v>600</v>
      </c>
      <c r="F106">
        <v>10602</v>
      </c>
      <c r="G106">
        <v>5082</v>
      </c>
      <c r="H106">
        <v>5520</v>
      </c>
    </row>
    <row r="107" spans="1:8" x14ac:dyDescent="0.25">
      <c r="A107" t="s">
        <v>34</v>
      </c>
      <c r="B107" t="s">
        <v>48</v>
      </c>
      <c r="C107" s="2">
        <v>39720</v>
      </c>
      <c r="D107" s="2" t="s">
        <v>40</v>
      </c>
      <c r="E107">
        <v>900</v>
      </c>
      <c r="F107">
        <v>15759</v>
      </c>
      <c r="G107">
        <v>7623</v>
      </c>
      <c r="H107">
        <v>8136</v>
      </c>
    </row>
    <row r="108" spans="1:8" x14ac:dyDescent="0.25">
      <c r="A108" t="s">
        <v>34</v>
      </c>
      <c r="B108" t="s">
        <v>48</v>
      </c>
      <c r="C108" s="2">
        <v>39738</v>
      </c>
      <c r="D108" s="2" t="s">
        <v>40</v>
      </c>
      <c r="E108">
        <v>400</v>
      </c>
      <c r="F108">
        <v>7520</v>
      </c>
      <c r="G108">
        <v>3388</v>
      </c>
      <c r="H108">
        <v>4132</v>
      </c>
    </row>
    <row r="109" spans="1:8" x14ac:dyDescent="0.25">
      <c r="A109" t="s">
        <v>34</v>
      </c>
      <c r="B109" t="s">
        <v>48</v>
      </c>
      <c r="C109" s="2">
        <v>39740</v>
      </c>
      <c r="D109" s="2" t="s">
        <v>40</v>
      </c>
      <c r="E109">
        <v>800</v>
      </c>
      <c r="F109">
        <v>14136</v>
      </c>
      <c r="G109">
        <v>6776</v>
      </c>
      <c r="H109">
        <v>7360</v>
      </c>
    </row>
    <row r="110" spans="1:8" x14ac:dyDescent="0.25">
      <c r="A110" t="s">
        <v>34</v>
      </c>
      <c r="B110" t="s">
        <v>48</v>
      </c>
      <c r="C110" s="2">
        <v>39759</v>
      </c>
      <c r="D110" s="2" t="s">
        <v>40</v>
      </c>
      <c r="E110">
        <v>400</v>
      </c>
      <c r="F110">
        <v>8196</v>
      </c>
      <c r="G110">
        <v>3388</v>
      </c>
      <c r="H110">
        <v>4808</v>
      </c>
    </row>
    <row r="111" spans="1:8" x14ac:dyDescent="0.25">
      <c r="A111" t="s">
        <v>34</v>
      </c>
      <c r="B111" t="s">
        <v>48</v>
      </c>
      <c r="C111" s="2">
        <v>39832</v>
      </c>
      <c r="D111" s="2" t="s">
        <v>40</v>
      </c>
      <c r="E111">
        <v>900</v>
      </c>
      <c r="F111">
        <v>17505</v>
      </c>
      <c r="G111">
        <v>7623</v>
      </c>
      <c r="H111">
        <v>9882</v>
      </c>
    </row>
    <row r="112" spans="1:8" x14ac:dyDescent="0.25">
      <c r="A112" t="s">
        <v>34</v>
      </c>
      <c r="B112" t="s">
        <v>48</v>
      </c>
      <c r="C112" s="2">
        <v>39843</v>
      </c>
      <c r="D112" s="2" t="s">
        <v>40</v>
      </c>
      <c r="E112">
        <v>1000</v>
      </c>
      <c r="F112">
        <v>19250</v>
      </c>
      <c r="G112">
        <v>8470</v>
      </c>
      <c r="H112">
        <v>10780</v>
      </c>
    </row>
    <row r="113" spans="1:8" x14ac:dyDescent="0.25">
      <c r="A113" t="s">
        <v>34</v>
      </c>
      <c r="B113" t="s">
        <v>48</v>
      </c>
      <c r="C113" s="2">
        <v>39907</v>
      </c>
      <c r="D113" s="2" t="s">
        <v>40</v>
      </c>
      <c r="E113">
        <v>500</v>
      </c>
      <c r="F113">
        <v>9575</v>
      </c>
      <c r="G113">
        <v>4235</v>
      </c>
      <c r="H113">
        <v>5340</v>
      </c>
    </row>
    <row r="114" spans="1:8" x14ac:dyDescent="0.25">
      <c r="A114" t="s">
        <v>34</v>
      </c>
      <c r="B114" t="s">
        <v>48</v>
      </c>
      <c r="C114" s="2">
        <v>39971</v>
      </c>
      <c r="D114" s="2" t="s">
        <v>40</v>
      </c>
      <c r="E114">
        <v>900</v>
      </c>
      <c r="F114">
        <v>18072</v>
      </c>
      <c r="G114">
        <v>7623</v>
      </c>
      <c r="H114">
        <v>10449</v>
      </c>
    </row>
    <row r="115" spans="1:8" x14ac:dyDescent="0.25">
      <c r="A115" t="s">
        <v>34</v>
      </c>
      <c r="B115" t="s">
        <v>48</v>
      </c>
      <c r="C115" s="2">
        <v>40056</v>
      </c>
      <c r="D115" s="2" t="s">
        <v>40</v>
      </c>
      <c r="E115">
        <v>800</v>
      </c>
      <c r="F115">
        <v>16144</v>
      </c>
      <c r="G115">
        <v>6776</v>
      </c>
      <c r="H115">
        <v>9368</v>
      </c>
    </row>
    <row r="116" spans="1:8" x14ac:dyDescent="0.25">
      <c r="A116" t="s">
        <v>34</v>
      </c>
      <c r="B116" t="s">
        <v>48</v>
      </c>
      <c r="C116" s="2">
        <v>40087</v>
      </c>
      <c r="D116" s="2" t="s">
        <v>40</v>
      </c>
      <c r="E116">
        <v>400</v>
      </c>
      <c r="F116">
        <v>6944</v>
      </c>
      <c r="G116">
        <v>3388</v>
      </c>
      <c r="H116">
        <v>3556</v>
      </c>
    </row>
    <row r="117" spans="1:8" x14ac:dyDescent="0.25">
      <c r="A117" t="s">
        <v>34</v>
      </c>
      <c r="B117" t="s">
        <v>48</v>
      </c>
      <c r="C117" s="2">
        <v>40108</v>
      </c>
      <c r="D117" s="2" t="s">
        <v>40</v>
      </c>
      <c r="E117">
        <v>700</v>
      </c>
      <c r="F117">
        <v>12131</v>
      </c>
      <c r="G117">
        <v>5929</v>
      </c>
      <c r="H117">
        <v>6202</v>
      </c>
    </row>
    <row r="118" spans="1:8" x14ac:dyDescent="0.25">
      <c r="A118" t="s">
        <v>34</v>
      </c>
      <c r="B118" t="s">
        <v>50</v>
      </c>
      <c r="C118" s="2">
        <v>39636</v>
      </c>
      <c r="D118" s="2" t="s">
        <v>40</v>
      </c>
      <c r="E118">
        <v>800</v>
      </c>
      <c r="F118">
        <v>18208</v>
      </c>
      <c r="G118">
        <v>8176</v>
      </c>
      <c r="H118">
        <v>10032</v>
      </c>
    </row>
    <row r="119" spans="1:8" x14ac:dyDescent="0.25">
      <c r="A119" t="s">
        <v>34</v>
      </c>
      <c r="B119" t="s">
        <v>50</v>
      </c>
      <c r="C119" s="2">
        <v>39636</v>
      </c>
      <c r="D119" s="2" t="s">
        <v>40</v>
      </c>
      <c r="E119">
        <v>100</v>
      </c>
      <c r="F119">
        <v>2517</v>
      </c>
      <c r="G119">
        <v>1022</v>
      </c>
      <c r="H119">
        <v>1495</v>
      </c>
    </row>
    <row r="120" spans="1:8" x14ac:dyDescent="0.25">
      <c r="A120" t="s">
        <v>34</v>
      </c>
      <c r="B120" t="s">
        <v>50</v>
      </c>
      <c r="C120" s="2">
        <v>39636</v>
      </c>
      <c r="D120" s="2" t="s">
        <v>40</v>
      </c>
      <c r="E120">
        <v>1000</v>
      </c>
      <c r="F120">
        <v>20540</v>
      </c>
      <c r="G120">
        <v>9840</v>
      </c>
      <c r="H120">
        <v>10700</v>
      </c>
    </row>
    <row r="121" spans="1:8" x14ac:dyDescent="0.25">
      <c r="A121" t="s">
        <v>34</v>
      </c>
      <c r="B121" t="s">
        <v>50</v>
      </c>
      <c r="C121" s="2">
        <v>39636</v>
      </c>
      <c r="D121" s="2" t="s">
        <v>40</v>
      </c>
      <c r="E121">
        <v>500</v>
      </c>
      <c r="F121">
        <v>11295</v>
      </c>
      <c r="G121">
        <v>4920</v>
      </c>
      <c r="H121">
        <v>6375</v>
      </c>
    </row>
    <row r="122" spans="1:8" x14ac:dyDescent="0.25">
      <c r="A122" t="s">
        <v>34</v>
      </c>
      <c r="B122" t="s">
        <v>50</v>
      </c>
      <c r="C122" s="2">
        <v>39636</v>
      </c>
      <c r="D122" s="2" t="s">
        <v>40</v>
      </c>
      <c r="E122">
        <v>300</v>
      </c>
      <c r="F122">
        <v>7053</v>
      </c>
      <c r="G122">
        <v>2952</v>
      </c>
      <c r="H122">
        <v>4101</v>
      </c>
    </row>
    <row r="123" spans="1:8" x14ac:dyDescent="0.25">
      <c r="A123" t="s">
        <v>34</v>
      </c>
      <c r="B123" t="s">
        <v>50</v>
      </c>
      <c r="C123" s="2">
        <v>39636</v>
      </c>
      <c r="D123" s="2" t="s">
        <v>40</v>
      </c>
      <c r="E123">
        <v>100</v>
      </c>
      <c r="F123">
        <v>2410</v>
      </c>
      <c r="G123">
        <v>984</v>
      </c>
      <c r="H123">
        <v>1426</v>
      </c>
    </row>
    <row r="124" spans="1:8" x14ac:dyDescent="0.25">
      <c r="A124" t="s">
        <v>34</v>
      </c>
      <c r="B124" t="s">
        <v>50</v>
      </c>
      <c r="C124" s="2">
        <v>39636</v>
      </c>
      <c r="D124" s="2" t="s">
        <v>40</v>
      </c>
      <c r="E124">
        <v>600</v>
      </c>
      <c r="F124">
        <v>12798</v>
      </c>
      <c r="G124">
        <v>5904</v>
      </c>
      <c r="H124">
        <v>6894</v>
      </c>
    </row>
    <row r="125" spans="1:8" x14ac:dyDescent="0.25">
      <c r="A125" t="s">
        <v>34</v>
      </c>
      <c r="B125" t="s">
        <v>50</v>
      </c>
      <c r="C125" s="2">
        <v>39636</v>
      </c>
      <c r="D125" s="2" t="s">
        <v>40</v>
      </c>
      <c r="E125">
        <v>800</v>
      </c>
      <c r="F125">
        <v>15856</v>
      </c>
      <c r="G125">
        <v>7872</v>
      </c>
      <c r="H125">
        <v>7984</v>
      </c>
    </row>
    <row r="126" spans="1:8" x14ac:dyDescent="0.25">
      <c r="A126" t="s">
        <v>34</v>
      </c>
      <c r="B126" t="s">
        <v>50</v>
      </c>
      <c r="C126" s="2">
        <v>39636</v>
      </c>
      <c r="D126" s="2" t="s">
        <v>40</v>
      </c>
      <c r="E126">
        <v>500</v>
      </c>
      <c r="F126">
        <v>10400</v>
      </c>
      <c r="G126">
        <v>5110</v>
      </c>
      <c r="H126">
        <v>5290</v>
      </c>
    </row>
    <row r="127" spans="1:8" x14ac:dyDescent="0.25">
      <c r="A127" t="s">
        <v>34</v>
      </c>
      <c r="B127" t="s">
        <v>50</v>
      </c>
      <c r="C127" s="2">
        <v>39636</v>
      </c>
      <c r="D127" s="2" t="s">
        <v>40</v>
      </c>
      <c r="E127">
        <v>300</v>
      </c>
      <c r="F127">
        <v>6789</v>
      </c>
      <c r="G127">
        <v>3066</v>
      </c>
      <c r="H127">
        <v>3723</v>
      </c>
    </row>
    <row r="128" spans="1:8" x14ac:dyDescent="0.25">
      <c r="A128" t="s">
        <v>34</v>
      </c>
      <c r="B128" t="s">
        <v>50</v>
      </c>
      <c r="C128" s="2">
        <v>39636</v>
      </c>
      <c r="D128" s="2" t="s">
        <v>40</v>
      </c>
      <c r="E128">
        <v>600</v>
      </c>
      <c r="F128">
        <v>14634</v>
      </c>
      <c r="G128">
        <v>6132</v>
      </c>
      <c r="H128">
        <v>8502</v>
      </c>
    </row>
    <row r="129" spans="1:8" x14ac:dyDescent="0.25">
      <c r="A129" t="s">
        <v>34</v>
      </c>
      <c r="B129" t="s">
        <v>50</v>
      </c>
      <c r="C129" s="2">
        <v>39636</v>
      </c>
      <c r="D129" s="2" t="s">
        <v>40</v>
      </c>
      <c r="E129">
        <v>1000</v>
      </c>
      <c r="F129">
        <v>22020</v>
      </c>
      <c r="G129">
        <v>10220</v>
      </c>
      <c r="H129">
        <v>11800</v>
      </c>
    </row>
    <row r="130" spans="1:8" x14ac:dyDescent="0.25">
      <c r="A130" t="s">
        <v>34</v>
      </c>
      <c r="B130" t="s">
        <v>50</v>
      </c>
      <c r="C130" s="2">
        <v>39636</v>
      </c>
      <c r="D130" s="2" t="s">
        <v>40</v>
      </c>
      <c r="E130">
        <v>100</v>
      </c>
      <c r="F130">
        <v>2058</v>
      </c>
      <c r="G130">
        <v>1022</v>
      </c>
      <c r="H130">
        <v>1036</v>
      </c>
    </row>
    <row r="131" spans="1:8" x14ac:dyDescent="0.25">
      <c r="A131" t="s">
        <v>34</v>
      </c>
      <c r="B131" t="s">
        <v>50</v>
      </c>
      <c r="C131" s="2">
        <v>39636</v>
      </c>
      <c r="D131" s="2" t="s">
        <v>40</v>
      </c>
      <c r="E131">
        <v>500</v>
      </c>
      <c r="F131">
        <v>10940</v>
      </c>
      <c r="G131">
        <v>5110</v>
      </c>
      <c r="H131">
        <v>5830</v>
      </c>
    </row>
    <row r="132" spans="1:8" x14ac:dyDescent="0.25">
      <c r="A132" t="s">
        <v>34</v>
      </c>
      <c r="B132" t="s">
        <v>50</v>
      </c>
      <c r="C132" s="2">
        <v>39636</v>
      </c>
      <c r="D132" s="2" t="s">
        <v>40</v>
      </c>
      <c r="E132">
        <v>200</v>
      </c>
      <c r="F132">
        <v>4484</v>
      </c>
      <c r="G132">
        <v>1968</v>
      </c>
      <c r="H132">
        <v>2516</v>
      </c>
    </row>
    <row r="133" spans="1:8" x14ac:dyDescent="0.25">
      <c r="A133" t="s">
        <v>34</v>
      </c>
      <c r="B133" t="s">
        <v>50</v>
      </c>
      <c r="C133" s="2">
        <v>39636</v>
      </c>
      <c r="D133" s="2" t="s">
        <v>40</v>
      </c>
      <c r="E133">
        <v>500</v>
      </c>
      <c r="F133">
        <v>11430</v>
      </c>
      <c r="G133">
        <v>4920</v>
      </c>
      <c r="H133">
        <v>6510</v>
      </c>
    </row>
    <row r="134" spans="1:8" x14ac:dyDescent="0.25">
      <c r="A134" t="s">
        <v>34</v>
      </c>
      <c r="B134" t="s">
        <v>50</v>
      </c>
      <c r="C134" s="2">
        <v>39636</v>
      </c>
      <c r="D134" s="2" t="s">
        <v>40</v>
      </c>
      <c r="E134">
        <v>800</v>
      </c>
      <c r="F134">
        <v>19424</v>
      </c>
      <c r="G134">
        <v>7872</v>
      </c>
      <c r="H134">
        <v>11552</v>
      </c>
    </row>
    <row r="135" spans="1:8" x14ac:dyDescent="0.25">
      <c r="A135" t="s">
        <v>34</v>
      </c>
      <c r="B135" t="s">
        <v>50</v>
      </c>
      <c r="C135" s="2">
        <v>39636</v>
      </c>
      <c r="D135" s="2" t="s">
        <v>40</v>
      </c>
      <c r="E135">
        <v>800</v>
      </c>
      <c r="F135">
        <v>17136</v>
      </c>
      <c r="G135">
        <v>7872</v>
      </c>
      <c r="H135">
        <v>9264</v>
      </c>
    </row>
    <row r="136" spans="1:8" x14ac:dyDescent="0.25">
      <c r="A136" t="s">
        <v>34</v>
      </c>
      <c r="B136" t="s">
        <v>50</v>
      </c>
      <c r="C136" s="2">
        <v>39636</v>
      </c>
      <c r="D136" s="2" t="s">
        <v>40</v>
      </c>
      <c r="E136">
        <v>400</v>
      </c>
      <c r="F136">
        <v>9484</v>
      </c>
      <c r="G136">
        <v>3936</v>
      </c>
      <c r="H136">
        <v>5548</v>
      </c>
    </row>
    <row r="137" spans="1:8" x14ac:dyDescent="0.25">
      <c r="A137" t="s">
        <v>34</v>
      </c>
      <c r="B137" t="s">
        <v>50</v>
      </c>
      <c r="C137" s="2">
        <v>39636</v>
      </c>
      <c r="D137" s="2" t="s">
        <v>40</v>
      </c>
      <c r="E137">
        <v>400</v>
      </c>
      <c r="F137">
        <v>8204</v>
      </c>
      <c r="G137">
        <v>3936</v>
      </c>
      <c r="H137">
        <v>4268</v>
      </c>
    </row>
    <row r="138" spans="1:8" x14ac:dyDescent="0.25">
      <c r="A138" t="s">
        <v>34</v>
      </c>
      <c r="B138" t="s">
        <v>50</v>
      </c>
      <c r="C138" s="2">
        <v>39636</v>
      </c>
      <c r="D138" s="2" t="s">
        <v>40</v>
      </c>
      <c r="E138">
        <v>400</v>
      </c>
      <c r="F138">
        <v>8464</v>
      </c>
      <c r="G138">
        <v>3936</v>
      </c>
      <c r="H138">
        <v>4528</v>
      </c>
    </row>
    <row r="139" spans="1:8" x14ac:dyDescent="0.25">
      <c r="A139" t="s">
        <v>34</v>
      </c>
      <c r="B139" t="s">
        <v>50</v>
      </c>
      <c r="C139" s="2">
        <v>39636</v>
      </c>
      <c r="D139" s="2" t="s">
        <v>40</v>
      </c>
      <c r="E139">
        <v>400</v>
      </c>
      <c r="F139">
        <v>8284</v>
      </c>
      <c r="G139">
        <v>4088</v>
      </c>
      <c r="H139">
        <v>4196</v>
      </c>
    </row>
    <row r="140" spans="1:8" x14ac:dyDescent="0.25">
      <c r="A140" t="s">
        <v>34</v>
      </c>
      <c r="B140" t="s">
        <v>50</v>
      </c>
      <c r="C140" s="2">
        <v>39636</v>
      </c>
      <c r="D140" s="2" t="s">
        <v>40</v>
      </c>
      <c r="E140">
        <v>100</v>
      </c>
      <c r="F140">
        <v>2309</v>
      </c>
      <c r="G140">
        <v>1022</v>
      </c>
      <c r="H140">
        <v>1287</v>
      </c>
    </row>
    <row r="141" spans="1:8" x14ac:dyDescent="0.25">
      <c r="A141" t="s">
        <v>34</v>
      </c>
      <c r="B141" t="s">
        <v>50</v>
      </c>
      <c r="C141" s="2">
        <v>39636</v>
      </c>
      <c r="D141" s="2" t="s">
        <v>40</v>
      </c>
      <c r="E141">
        <v>1000</v>
      </c>
      <c r="F141">
        <v>25010</v>
      </c>
      <c r="G141">
        <v>10220</v>
      </c>
      <c r="H141">
        <v>14790</v>
      </c>
    </row>
    <row r="142" spans="1:8" x14ac:dyDescent="0.25">
      <c r="A142" t="s">
        <v>35</v>
      </c>
      <c r="B142" t="s">
        <v>48</v>
      </c>
      <c r="C142" s="2">
        <v>39767</v>
      </c>
      <c r="D142" s="2" t="s">
        <v>10</v>
      </c>
      <c r="E142">
        <v>1000</v>
      </c>
      <c r="F142">
        <v>17250</v>
      </c>
      <c r="G142">
        <v>8470</v>
      </c>
      <c r="H142">
        <v>8780</v>
      </c>
    </row>
    <row r="143" spans="1:8" x14ac:dyDescent="0.25">
      <c r="A143" t="s">
        <v>35</v>
      </c>
      <c r="B143" t="s">
        <v>49</v>
      </c>
      <c r="C143" s="2">
        <v>39970</v>
      </c>
      <c r="D143" s="2" t="s">
        <v>10</v>
      </c>
      <c r="E143">
        <v>400</v>
      </c>
      <c r="F143">
        <v>9064</v>
      </c>
      <c r="G143">
        <v>4088</v>
      </c>
      <c r="H143">
        <v>4976</v>
      </c>
    </row>
    <row r="144" spans="1:8" x14ac:dyDescent="0.25">
      <c r="A144" t="s">
        <v>35</v>
      </c>
      <c r="B144" t="s">
        <v>49</v>
      </c>
      <c r="C144" s="2">
        <v>40141</v>
      </c>
      <c r="D144" s="2" t="s">
        <v>10</v>
      </c>
      <c r="E144">
        <v>400</v>
      </c>
      <c r="F144">
        <v>8556</v>
      </c>
      <c r="G144">
        <v>4088</v>
      </c>
      <c r="H144">
        <v>4468</v>
      </c>
    </row>
    <row r="145" spans="1:8" x14ac:dyDescent="0.25">
      <c r="A145" t="s">
        <v>35</v>
      </c>
      <c r="B145" t="s">
        <v>50</v>
      </c>
      <c r="C145" s="2">
        <v>40031</v>
      </c>
      <c r="D145" s="2" t="s">
        <v>10</v>
      </c>
      <c r="E145">
        <v>200</v>
      </c>
      <c r="F145">
        <v>4380</v>
      </c>
      <c r="G145">
        <v>1968</v>
      </c>
      <c r="H145">
        <v>2412</v>
      </c>
    </row>
    <row r="146" spans="1:8" x14ac:dyDescent="0.25">
      <c r="A146" t="s">
        <v>34</v>
      </c>
      <c r="B146" t="s">
        <v>48</v>
      </c>
      <c r="C146" s="2">
        <v>39495</v>
      </c>
      <c r="D146" s="2" t="s">
        <v>12</v>
      </c>
      <c r="E146">
        <v>600</v>
      </c>
      <c r="F146">
        <v>11430</v>
      </c>
      <c r="G146">
        <v>5082</v>
      </c>
      <c r="H146">
        <v>6348</v>
      </c>
    </row>
    <row r="147" spans="1:8" x14ac:dyDescent="0.25">
      <c r="A147" t="s">
        <v>34</v>
      </c>
      <c r="B147" t="s">
        <v>48</v>
      </c>
      <c r="C147" s="2">
        <v>39498</v>
      </c>
      <c r="D147" s="2" t="s">
        <v>12</v>
      </c>
      <c r="E147">
        <v>600</v>
      </c>
      <c r="F147">
        <v>11124</v>
      </c>
      <c r="G147">
        <v>5082</v>
      </c>
      <c r="H147">
        <v>6042</v>
      </c>
    </row>
    <row r="148" spans="1:8" x14ac:dyDescent="0.25">
      <c r="A148" t="s">
        <v>34</v>
      </c>
      <c r="B148" t="s">
        <v>48</v>
      </c>
      <c r="C148" s="2">
        <v>39513</v>
      </c>
      <c r="D148" s="2" t="s">
        <v>12</v>
      </c>
      <c r="E148">
        <v>500</v>
      </c>
      <c r="F148">
        <v>10155</v>
      </c>
      <c r="G148">
        <v>4235</v>
      </c>
      <c r="H148">
        <v>5920</v>
      </c>
    </row>
    <row r="149" spans="1:8" x14ac:dyDescent="0.25">
      <c r="A149" t="s">
        <v>34</v>
      </c>
      <c r="B149" t="s">
        <v>48</v>
      </c>
      <c r="C149" s="2">
        <v>39561</v>
      </c>
      <c r="D149" s="2" t="s">
        <v>12</v>
      </c>
      <c r="E149">
        <v>300</v>
      </c>
      <c r="F149">
        <v>5439</v>
      </c>
      <c r="G149">
        <v>2541</v>
      </c>
      <c r="H149">
        <v>2898</v>
      </c>
    </row>
    <row r="150" spans="1:8" x14ac:dyDescent="0.25">
      <c r="A150" t="s">
        <v>34</v>
      </c>
      <c r="B150" t="s">
        <v>48</v>
      </c>
      <c r="C150" s="2">
        <v>39578</v>
      </c>
      <c r="D150" s="2" t="s">
        <v>12</v>
      </c>
      <c r="E150">
        <v>500</v>
      </c>
      <c r="F150">
        <v>8785</v>
      </c>
      <c r="G150">
        <v>4235</v>
      </c>
      <c r="H150">
        <v>4550</v>
      </c>
    </row>
    <row r="151" spans="1:8" x14ac:dyDescent="0.25">
      <c r="A151" t="s">
        <v>34</v>
      </c>
      <c r="B151" t="s">
        <v>48</v>
      </c>
      <c r="C151" s="2">
        <v>39596</v>
      </c>
      <c r="D151" s="2" t="s">
        <v>12</v>
      </c>
      <c r="E151">
        <v>900</v>
      </c>
      <c r="F151">
        <v>17964</v>
      </c>
      <c r="G151">
        <v>7623</v>
      </c>
      <c r="H151">
        <v>10341</v>
      </c>
    </row>
    <row r="152" spans="1:8" x14ac:dyDescent="0.25">
      <c r="A152" t="s">
        <v>34</v>
      </c>
      <c r="B152" t="s">
        <v>48</v>
      </c>
      <c r="C152" s="2">
        <v>39622</v>
      </c>
      <c r="D152" s="2" t="s">
        <v>12</v>
      </c>
      <c r="E152">
        <v>100</v>
      </c>
      <c r="F152">
        <v>1882</v>
      </c>
      <c r="G152">
        <v>847</v>
      </c>
      <c r="H152">
        <v>1035</v>
      </c>
    </row>
    <row r="153" spans="1:8" x14ac:dyDescent="0.25">
      <c r="A153" t="s">
        <v>34</v>
      </c>
      <c r="B153" t="s">
        <v>48</v>
      </c>
      <c r="C153" s="2">
        <v>39624</v>
      </c>
      <c r="D153" s="2" t="s">
        <v>12</v>
      </c>
      <c r="E153">
        <v>700</v>
      </c>
      <c r="F153">
        <v>13734</v>
      </c>
      <c r="G153">
        <v>5929</v>
      </c>
      <c r="H153">
        <v>7805</v>
      </c>
    </row>
    <row r="154" spans="1:8" x14ac:dyDescent="0.25">
      <c r="A154" t="s">
        <v>34</v>
      </c>
      <c r="B154" t="s">
        <v>48</v>
      </c>
      <c r="C154" s="2">
        <v>39664</v>
      </c>
      <c r="D154" s="2" t="s">
        <v>12</v>
      </c>
      <c r="E154">
        <v>700</v>
      </c>
      <c r="F154">
        <v>13433</v>
      </c>
      <c r="G154">
        <v>5929</v>
      </c>
      <c r="H154">
        <v>7504</v>
      </c>
    </row>
    <row r="155" spans="1:8" x14ac:dyDescent="0.25">
      <c r="A155" t="s">
        <v>34</v>
      </c>
      <c r="B155" t="s">
        <v>48</v>
      </c>
      <c r="C155" s="2">
        <v>39676</v>
      </c>
      <c r="D155" s="2" t="s">
        <v>12</v>
      </c>
      <c r="E155">
        <v>300</v>
      </c>
      <c r="F155">
        <v>5904</v>
      </c>
      <c r="G155">
        <v>2541</v>
      </c>
      <c r="H155">
        <v>3363</v>
      </c>
    </row>
    <row r="156" spans="1:8" x14ac:dyDescent="0.25">
      <c r="A156" t="s">
        <v>34</v>
      </c>
      <c r="B156" t="s">
        <v>48</v>
      </c>
      <c r="C156" s="2">
        <v>39678</v>
      </c>
      <c r="D156" s="2" t="s">
        <v>12</v>
      </c>
      <c r="E156">
        <v>1000</v>
      </c>
      <c r="F156">
        <v>21120</v>
      </c>
      <c r="G156">
        <v>8470</v>
      </c>
      <c r="H156">
        <v>12650</v>
      </c>
    </row>
    <row r="157" spans="1:8" x14ac:dyDescent="0.25">
      <c r="A157" t="s">
        <v>34</v>
      </c>
      <c r="B157" t="s">
        <v>48</v>
      </c>
      <c r="C157" s="2">
        <v>39701</v>
      </c>
      <c r="D157" s="2" t="s">
        <v>12</v>
      </c>
      <c r="E157">
        <v>300</v>
      </c>
      <c r="F157">
        <v>5826</v>
      </c>
      <c r="G157">
        <v>2541</v>
      </c>
      <c r="H157">
        <v>3285</v>
      </c>
    </row>
    <row r="158" spans="1:8" x14ac:dyDescent="0.25">
      <c r="A158" t="s">
        <v>34</v>
      </c>
      <c r="B158" t="s">
        <v>48</v>
      </c>
      <c r="C158" s="2">
        <v>39705</v>
      </c>
      <c r="D158" s="2" t="s">
        <v>12</v>
      </c>
      <c r="E158">
        <v>600</v>
      </c>
      <c r="F158">
        <v>12330</v>
      </c>
      <c r="G158">
        <v>5082</v>
      </c>
      <c r="H158">
        <v>7248</v>
      </c>
    </row>
    <row r="159" spans="1:8" x14ac:dyDescent="0.25">
      <c r="A159" t="s">
        <v>34</v>
      </c>
      <c r="B159" t="s">
        <v>48</v>
      </c>
      <c r="C159" s="2">
        <v>39747</v>
      </c>
      <c r="D159" s="2" t="s">
        <v>12</v>
      </c>
      <c r="E159">
        <v>800</v>
      </c>
      <c r="F159">
        <v>15976</v>
      </c>
      <c r="G159">
        <v>6776</v>
      </c>
      <c r="H159">
        <v>9200</v>
      </c>
    </row>
    <row r="160" spans="1:8" x14ac:dyDescent="0.25">
      <c r="A160" t="s">
        <v>34</v>
      </c>
      <c r="B160" t="s">
        <v>48</v>
      </c>
      <c r="C160" s="2">
        <v>39789</v>
      </c>
      <c r="D160" s="2" t="s">
        <v>12</v>
      </c>
      <c r="E160">
        <v>700</v>
      </c>
      <c r="F160">
        <v>14105</v>
      </c>
      <c r="G160">
        <v>5929</v>
      </c>
      <c r="H160">
        <v>8176</v>
      </c>
    </row>
    <row r="161" spans="1:8" x14ac:dyDescent="0.25">
      <c r="A161" t="s">
        <v>34</v>
      </c>
      <c r="B161" t="s">
        <v>48</v>
      </c>
      <c r="C161" s="2">
        <v>39791</v>
      </c>
      <c r="D161" s="2" t="s">
        <v>12</v>
      </c>
      <c r="E161">
        <v>100</v>
      </c>
      <c r="F161">
        <v>1878</v>
      </c>
      <c r="G161">
        <v>847</v>
      </c>
      <c r="H161">
        <v>1031</v>
      </c>
    </row>
    <row r="162" spans="1:8" x14ac:dyDescent="0.25">
      <c r="A162" t="s">
        <v>34</v>
      </c>
      <c r="B162" t="s">
        <v>48</v>
      </c>
      <c r="C162" s="2">
        <v>39795</v>
      </c>
      <c r="D162" s="2" t="s">
        <v>12</v>
      </c>
      <c r="E162">
        <v>600</v>
      </c>
      <c r="F162">
        <v>11964</v>
      </c>
      <c r="G162">
        <v>5082</v>
      </c>
      <c r="H162">
        <v>6882</v>
      </c>
    </row>
    <row r="163" spans="1:8" x14ac:dyDescent="0.25">
      <c r="A163" t="s">
        <v>34</v>
      </c>
      <c r="B163" t="s">
        <v>48</v>
      </c>
      <c r="C163" s="2">
        <v>39799</v>
      </c>
      <c r="D163" s="2" t="s">
        <v>12</v>
      </c>
      <c r="E163">
        <v>900</v>
      </c>
      <c r="F163">
        <v>15651</v>
      </c>
      <c r="G163">
        <v>7623</v>
      </c>
      <c r="H163">
        <v>8028</v>
      </c>
    </row>
    <row r="164" spans="1:8" x14ac:dyDescent="0.25">
      <c r="A164" t="s">
        <v>34</v>
      </c>
      <c r="B164" t="s">
        <v>48</v>
      </c>
      <c r="C164" s="2">
        <v>39835</v>
      </c>
      <c r="D164" s="2" t="s">
        <v>12</v>
      </c>
      <c r="E164">
        <v>400</v>
      </c>
      <c r="F164">
        <v>8164</v>
      </c>
      <c r="G164">
        <v>3388</v>
      </c>
      <c r="H164">
        <v>4776</v>
      </c>
    </row>
    <row r="165" spans="1:8" x14ac:dyDescent="0.25">
      <c r="A165" t="s">
        <v>34</v>
      </c>
      <c r="B165" t="s">
        <v>48</v>
      </c>
      <c r="C165" s="2">
        <v>39848</v>
      </c>
      <c r="D165" s="2" t="s">
        <v>12</v>
      </c>
      <c r="E165">
        <v>700</v>
      </c>
      <c r="F165">
        <v>13314</v>
      </c>
      <c r="G165">
        <v>5929</v>
      </c>
      <c r="H165">
        <v>7385</v>
      </c>
    </row>
    <row r="166" spans="1:8" x14ac:dyDescent="0.25">
      <c r="A166" t="s">
        <v>34</v>
      </c>
      <c r="B166" t="s">
        <v>48</v>
      </c>
      <c r="C166" s="2">
        <v>39976</v>
      </c>
      <c r="D166" s="2" t="s">
        <v>12</v>
      </c>
      <c r="E166">
        <v>600</v>
      </c>
      <c r="F166">
        <v>10404</v>
      </c>
      <c r="G166">
        <v>5082</v>
      </c>
      <c r="H166">
        <v>5322</v>
      </c>
    </row>
    <row r="167" spans="1:8" x14ac:dyDescent="0.25">
      <c r="A167" t="s">
        <v>34</v>
      </c>
      <c r="B167" t="s">
        <v>48</v>
      </c>
      <c r="C167" s="2">
        <v>40015</v>
      </c>
      <c r="D167" s="2" t="s">
        <v>12</v>
      </c>
      <c r="E167">
        <v>200</v>
      </c>
      <c r="F167">
        <v>3390</v>
      </c>
      <c r="G167">
        <v>1694</v>
      </c>
      <c r="H167">
        <v>1696</v>
      </c>
    </row>
    <row r="168" spans="1:8" x14ac:dyDescent="0.25">
      <c r="A168" t="s">
        <v>34</v>
      </c>
      <c r="B168" t="s">
        <v>48</v>
      </c>
      <c r="C168" s="2">
        <v>40024</v>
      </c>
      <c r="D168" s="2" t="s">
        <v>12</v>
      </c>
      <c r="E168">
        <v>1000</v>
      </c>
      <c r="F168">
        <v>18500</v>
      </c>
      <c r="G168">
        <v>8470</v>
      </c>
      <c r="H168">
        <v>10030</v>
      </c>
    </row>
    <row r="169" spans="1:8" x14ac:dyDescent="0.25">
      <c r="A169" t="s">
        <v>34</v>
      </c>
      <c r="B169" t="s">
        <v>48</v>
      </c>
      <c r="C169" s="2">
        <v>40060</v>
      </c>
      <c r="D169" s="2" t="s">
        <v>12</v>
      </c>
      <c r="E169">
        <v>900</v>
      </c>
      <c r="F169">
        <v>17289</v>
      </c>
      <c r="G169">
        <v>7623</v>
      </c>
      <c r="H169">
        <v>9666</v>
      </c>
    </row>
    <row r="170" spans="1:8" x14ac:dyDescent="0.25">
      <c r="A170" t="s">
        <v>34</v>
      </c>
      <c r="B170" t="s">
        <v>48</v>
      </c>
      <c r="C170" s="2">
        <v>40082</v>
      </c>
      <c r="D170" s="2" t="s">
        <v>12</v>
      </c>
      <c r="E170">
        <v>1000</v>
      </c>
      <c r="F170">
        <v>18530</v>
      </c>
      <c r="G170">
        <v>8470</v>
      </c>
      <c r="H170">
        <v>10060</v>
      </c>
    </row>
    <row r="171" spans="1:8" x14ac:dyDescent="0.25">
      <c r="A171" t="s">
        <v>34</v>
      </c>
      <c r="B171" t="s">
        <v>48</v>
      </c>
      <c r="C171" s="2">
        <v>40167</v>
      </c>
      <c r="D171" s="2" t="s">
        <v>12</v>
      </c>
      <c r="E171">
        <v>300</v>
      </c>
      <c r="F171">
        <v>5847</v>
      </c>
      <c r="G171">
        <v>2541</v>
      </c>
      <c r="H171">
        <v>3306</v>
      </c>
    </row>
    <row r="172" spans="1:8" x14ac:dyDescent="0.25">
      <c r="A172" t="s">
        <v>34</v>
      </c>
      <c r="B172" t="s">
        <v>49</v>
      </c>
      <c r="C172" s="2">
        <v>39662</v>
      </c>
      <c r="D172" s="2" t="s">
        <v>12</v>
      </c>
      <c r="E172">
        <v>400</v>
      </c>
      <c r="F172">
        <v>9704</v>
      </c>
      <c r="G172">
        <v>4088</v>
      </c>
      <c r="H172">
        <v>5616</v>
      </c>
    </row>
    <row r="173" spans="1:8" x14ac:dyDescent="0.25">
      <c r="A173" t="s">
        <v>34</v>
      </c>
      <c r="B173" t="s">
        <v>49</v>
      </c>
      <c r="C173" s="2">
        <v>39736</v>
      </c>
      <c r="D173" s="2" t="s">
        <v>12</v>
      </c>
      <c r="E173">
        <v>500</v>
      </c>
      <c r="F173">
        <v>10550</v>
      </c>
      <c r="G173">
        <v>5110</v>
      </c>
      <c r="H173">
        <v>5440</v>
      </c>
    </row>
    <row r="174" spans="1:8" x14ac:dyDescent="0.25">
      <c r="A174" t="s">
        <v>34</v>
      </c>
      <c r="B174" t="s">
        <v>49</v>
      </c>
      <c r="C174" s="2">
        <v>39737</v>
      </c>
      <c r="D174" s="2" t="s">
        <v>12</v>
      </c>
      <c r="E174">
        <v>300</v>
      </c>
      <c r="F174">
        <v>6495</v>
      </c>
      <c r="G174">
        <v>3066</v>
      </c>
      <c r="H174">
        <v>3429</v>
      </c>
    </row>
    <row r="175" spans="1:8" x14ac:dyDescent="0.25">
      <c r="A175" t="s">
        <v>34</v>
      </c>
      <c r="B175" t="s">
        <v>49</v>
      </c>
      <c r="C175" s="2">
        <v>39745</v>
      </c>
      <c r="D175" s="2" t="s">
        <v>12</v>
      </c>
      <c r="E175">
        <v>900</v>
      </c>
      <c r="F175">
        <v>21762</v>
      </c>
      <c r="G175">
        <v>9198</v>
      </c>
      <c r="H175">
        <v>12564</v>
      </c>
    </row>
    <row r="176" spans="1:8" x14ac:dyDescent="0.25">
      <c r="A176" t="s">
        <v>34</v>
      </c>
      <c r="B176" t="s">
        <v>49</v>
      </c>
      <c r="C176" s="2">
        <v>39796</v>
      </c>
      <c r="D176" s="2" t="s">
        <v>12</v>
      </c>
      <c r="E176">
        <v>900</v>
      </c>
      <c r="F176">
        <v>20664</v>
      </c>
      <c r="G176">
        <v>9198</v>
      </c>
      <c r="H176">
        <v>11466</v>
      </c>
    </row>
    <row r="177" spans="1:8" x14ac:dyDescent="0.25">
      <c r="A177" t="s">
        <v>34</v>
      </c>
      <c r="B177" t="s">
        <v>49</v>
      </c>
      <c r="C177" s="2">
        <v>39808</v>
      </c>
      <c r="D177" s="2" t="s">
        <v>12</v>
      </c>
      <c r="E177">
        <v>600</v>
      </c>
      <c r="F177">
        <v>14178</v>
      </c>
      <c r="G177">
        <v>6132</v>
      </c>
      <c r="H177">
        <v>8046</v>
      </c>
    </row>
    <row r="178" spans="1:8" x14ac:dyDescent="0.25">
      <c r="A178" t="s">
        <v>34</v>
      </c>
      <c r="B178" t="s">
        <v>49</v>
      </c>
      <c r="C178" s="2">
        <v>39907</v>
      </c>
      <c r="D178" s="2" t="s">
        <v>12</v>
      </c>
      <c r="E178">
        <v>100</v>
      </c>
      <c r="F178">
        <v>2178</v>
      </c>
      <c r="G178">
        <v>1022</v>
      </c>
      <c r="H178">
        <v>1156</v>
      </c>
    </row>
    <row r="179" spans="1:8" x14ac:dyDescent="0.25">
      <c r="A179" t="s">
        <v>34</v>
      </c>
      <c r="B179" t="s">
        <v>49</v>
      </c>
      <c r="C179" s="2">
        <v>39944</v>
      </c>
      <c r="D179" s="2" t="s">
        <v>12</v>
      </c>
      <c r="E179">
        <v>500</v>
      </c>
      <c r="F179">
        <v>11000</v>
      </c>
      <c r="G179">
        <v>5110</v>
      </c>
      <c r="H179">
        <v>5890</v>
      </c>
    </row>
    <row r="180" spans="1:8" x14ac:dyDescent="0.25">
      <c r="A180" t="s">
        <v>34</v>
      </c>
      <c r="B180" t="s">
        <v>49</v>
      </c>
      <c r="C180" s="2">
        <v>39954</v>
      </c>
      <c r="D180" s="2" t="s">
        <v>12</v>
      </c>
      <c r="E180">
        <v>100</v>
      </c>
      <c r="F180">
        <v>2149</v>
      </c>
      <c r="G180">
        <v>1022</v>
      </c>
      <c r="H180">
        <v>1127</v>
      </c>
    </row>
    <row r="181" spans="1:8" x14ac:dyDescent="0.25">
      <c r="A181" t="s">
        <v>34</v>
      </c>
      <c r="B181" t="s">
        <v>49</v>
      </c>
      <c r="C181" s="2">
        <v>39956</v>
      </c>
      <c r="D181" s="2" t="s">
        <v>12</v>
      </c>
      <c r="E181">
        <v>200</v>
      </c>
      <c r="F181">
        <v>4388</v>
      </c>
      <c r="G181">
        <v>2044</v>
      </c>
      <c r="H181">
        <v>2344</v>
      </c>
    </row>
    <row r="182" spans="1:8" x14ac:dyDescent="0.25">
      <c r="A182" t="s">
        <v>34</v>
      </c>
      <c r="B182" t="s">
        <v>49</v>
      </c>
      <c r="C182" s="2">
        <v>39990</v>
      </c>
      <c r="D182" s="2" t="s">
        <v>12</v>
      </c>
      <c r="E182">
        <v>400</v>
      </c>
      <c r="F182">
        <v>8804</v>
      </c>
      <c r="G182">
        <v>4088</v>
      </c>
      <c r="H182">
        <v>4716</v>
      </c>
    </row>
    <row r="183" spans="1:8" x14ac:dyDescent="0.25">
      <c r="A183" t="s">
        <v>34</v>
      </c>
      <c r="B183" t="s">
        <v>49</v>
      </c>
      <c r="C183" s="2">
        <v>39993</v>
      </c>
      <c r="D183" s="2" t="s">
        <v>12</v>
      </c>
      <c r="E183">
        <v>500</v>
      </c>
      <c r="F183">
        <v>12425</v>
      </c>
      <c r="G183">
        <v>5110</v>
      </c>
      <c r="H183">
        <v>7315</v>
      </c>
    </row>
    <row r="184" spans="1:8" x14ac:dyDescent="0.25">
      <c r="A184" t="s">
        <v>34</v>
      </c>
      <c r="B184" t="s">
        <v>49</v>
      </c>
      <c r="C184" s="2">
        <v>40021</v>
      </c>
      <c r="D184" s="2" t="s">
        <v>12</v>
      </c>
      <c r="E184">
        <v>200</v>
      </c>
      <c r="F184">
        <v>4722</v>
      </c>
      <c r="G184">
        <v>2044</v>
      </c>
      <c r="H184">
        <v>2678</v>
      </c>
    </row>
    <row r="185" spans="1:8" x14ac:dyDescent="0.25">
      <c r="A185" t="s">
        <v>34</v>
      </c>
      <c r="B185" t="s">
        <v>49</v>
      </c>
      <c r="C185" s="2">
        <v>40027</v>
      </c>
      <c r="D185" s="2" t="s">
        <v>12</v>
      </c>
      <c r="E185">
        <v>900</v>
      </c>
      <c r="F185">
        <v>21159</v>
      </c>
      <c r="G185">
        <v>9198</v>
      </c>
      <c r="H185">
        <v>11961</v>
      </c>
    </row>
    <row r="186" spans="1:8" x14ac:dyDescent="0.25">
      <c r="A186" t="s">
        <v>34</v>
      </c>
      <c r="B186" t="s">
        <v>49</v>
      </c>
      <c r="C186" s="2">
        <v>40052</v>
      </c>
      <c r="D186" s="2" t="s">
        <v>12</v>
      </c>
      <c r="E186">
        <v>800</v>
      </c>
      <c r="F186">
        <v>17160</v>
      </c>
      <c r="G186">
        <v>8176</v>
      </c>
      <c r="H186">
        <v>8984</v>
      </c>
    </row>
    <row r="187" spans="1:8" x14ac:dyDescent="0.25">
      <c r="A187" t="s">
        <v>34</v>
      </c>
      <c r="B187" t="s">
        <v>49</v>
      </c>
      <c r="C187" s="2">
        <v>40073</v>
      </c>
      <c r="D187" s="2" t="s">
        <v>12</v>
      </c>
      <c r="E187">
        <v>200</v>
      </c>
      <c r="F187">
        <v>5002</v>
      </c>
      <c r="G187">
        <v>2044</v>
      </c>
      <c r="H187">
        <v>2958</v>
      </c>
    </row>
    <row r="188" spans="1:8" x14ac:dyDescent="0.25">
      <c r="A188" t="s">
        <v>34</v>
      </c>
      <c r="B188" t="s">
        <v>49</v>
      </c>
      <c r="C188" s="2">
        <v>40097</v>
      </c>
      <c r="D188" s="2" t="s">
        <v>12</v>
      </c>
      <c r="E188">
        <v>200</v>
      </c>
      <c r="F188">
        <v>5002</v>
      </c>
      <c r="G188">
        <v>2044</v>
      </c>
      <c r="H188">
        <v>2958</v>
      </c>
    </row>
    <row r="189" spans="1:8" x14ac:dyDescent="0.25">
      <c r="A189" t="s">
        <v>34</v>
      </c>
      <c r="B189" t="s">
        <v>49</v>
      </c>
      <c r="C189" s="2">
        <v>40116</v>
      </c>
      <c r="D189" s="2" t="s">
        <v>12</v>
      </c>
      <c r="E189">
        <v>600</v>
      </c>
      <c r="F189">
        <v>13818</v>
      </c>
      <c r="G189">
        <v>6132</v>
      </c>
      <c r="H189">
        <v>7686</v>
      </c>
    </row>
    <row r="190" spans="1:8" x14ac:dyDescent="0.25">
      <c r="A190" t="s">
        <v>34</v>
      </c>
      <c r="B190" t="s">
        <v>49</v>
      </c>
      <c r="C190" s="2">
        <v>40124</v>
      </c>
      <c r="D190" s="2" t="s">
        <v>12</v>
      </c>
      <c r="E190">
        <v>700</v>
      </c>
      <c r="F190">
        <v>16576</v>
      </c>
      <c r="G190">
        <v>7154</v>
      </c>
      <c r="H190">
        <v>9422</v>
      </c>
    </row>
    <row r="191" spans="1:8" x14ac:dyDescent="0.25">
      <c r="A191" t="s">
        <v>34</v>
      </c>
      <c r="B191" t="s">
        <v>49</v>
      </c>
      <c r="C191" s="2">
        <v>40169</v>
      </c>
      <c r="D191" s="2" t="s">
        <v>12</v>
      </c>
      <c r="E191">
        <v>700</v>
      </c>
      <c r="F191">
        <v>17199</v>
      </c>
      <c r="G191">
        <v>7154</v>
      </c>
      <c r="H191">
        <v>10045</v>
      </c>
    </row>
    <row r="192" spans="1:8" x14ac:dyDescent="0.25">
      <c r="A192" t="s">
        <v>34</v>
      </c>
      <c r="B192" t="s">
        <v>50</v>
      </c>
      <c r="C192" s="2">
        <v>39541</v>
      </c>
      <c r="D192" s="2" t="s">
        <v>12</v>
      </c>
      <c r="E192">
        <v>400</v>
      </c>
      <c r="F192">
        <v>8632</v>
      </c>
      <c r="G192">
        <v>3936</v>
      </c>
      <c r="H192">
        <v>4696</v>
      </c>
    </row>
    <row r="193" spans="1:8" x14ac:dyDescent="0.25">
      <c r="A193" t="s">
        <v>34</v>
      </c>
      <c r="B193" t="s">
        <v>50</v>
      </c>
      <c r="C193" s="2">
        <v>39541</v>
      </c>
      <c r="D193" s="2" t="s">
        <v>12</v>
      </c>
      <c r="E193">
        <v>300</v>
      </c>
      <c r="F193">
        <v>6588</v>
      </c>
      <c r="G193">
        <v>2952</v>
      </c>
      <c r="H193">
        <v>3636</v>
      </c>
    </row>
    <row r="194" spans="1:8" x14ac:dyDescent="0.25">
      <c r="A194" t="s">
        <v>34</v>
      </c>
      <c r="B194" t="s">
        <v>50</v>
      </c>
      <c r="C194" s="2">
        <v>39547</v>
      </c>
      <c r="D194" s="2" t="s">
        <v>12</v>
      </c>
      <c r="E194">
        <v>500</v>
      </c>
      <c r="F194">
        <v>12095</v>
      </c>
      <c r="G194">
        <v>4920</v>
      </c>
      <c r="H194">
        <v>7175</v>
      </c>
    </row>
    <row r="195" spans="1:8" x14ac:dyDescent="0.25">
      <c r="A195" t="s">
        <v>34</v>
      </c>
      <c r="B195" t="s">
        <v>50</v>
      </c>
      <c r="C195" s="2">
        <v>39591</v>
      </c>
      <c r="D195" s="2" t="s">
        <v>12</v>
      </c>
      <c r="E195">
        <v>100</v>
      </c>
      <c r="F195">
        <v>2319</v>
      </c>
      <c r="G195">
        <v>984</v>
      </c>
      <c r="H195">
        <v>1335</v>
      </c>
    </row>
    <row r="196" spans="1:8" x14ac:dyDescent="0.25">
      <c r="A196" t="s">
        <v>34</v>
      </c>
      <c r="B196" t="s">
        <v>50</v>
      </c>
      <c r="C196" s="2">
        <v>39593</v>
      </c>
      <c r="D196" s="2" t="s">
        <v>12</v>
      </c>
      <c r="E196">
        <v>600</v>
      </c>
      <c r="F196">
        <v>12048</v>
      </c>
      <c r="G196">
        <v>5904</v>
      </c>
      <c r="H196">
        <v>6144</v>
      </c>
    </row>
    <row r="197" spans="1:8" x14ac:dyDescent="0.25">
      <c r="A197" t="s">
        <v>34</v>
      </c>
      <c r="B197" t="s">
        <v>50</v>
      </c>
      <c r="C197" s="2">
        <v>39628</v>
      </c>
      <c r="D197" s="2" t="s">
        <v>12</v>
      </c>
      <c r="E197">
        <v>100</v>
      </c>
      <c r="F197">
        <v>2231</v>
      </c>
      <c r="G197">
        <v>984</v>
      </c>
      <c r="H197">
        <v>1247</v>
      </c>
    </row>
    <row r="198" spans="1:8" x14ac:dyDescent="0.25">
      <c r="A198" t="s">
        <v>34</v>
      </c>
      <c r="B198" t="s">
        <v>50</v>
      </c>
      <c r="C198" s="2">
        <v>39636</v>
      </c>
      <c r="D198" s="2" t="s">
        <v>12</v>
      </c>
      <c r="E198">
        <v>900</v>
      </c>
      <c r="F198">
        <v>21168</v>
      </c>
      <c r="G198">
        <v>8856</v>
      </c>
      <c r="H198">
        <v>12312</v>
      </c>
    </row>
    <row r="199" spans="1:8" x14ac:dyDescent="0.25">
      <c r="A199" t="s">
        <v>34</v>
      </c>
      <c r="B199" t="s">
        <v>50</v>
      </c>
      <c r="C199" s="2">
        <v>39745</v>
      </c>
      <c r="D199" s="2" t="s">
        <v>12</v>
      </c>
      <c r="E199">
        <v>500</v>
      </c>
      <c r="F199">
        <v>10955</v>
      </c>
      <c r="G199">
        <v>4920</v>
      </c>
      <c r="H199">
        <v>6035</v>
      </c>
    </row>
    <row r="200" spans="1:8" x14ac:dyDescent="0.25">
      <c r="A200" t="s">
        <v>34</v>
      </c>
      <c r="B200" t="s">
        <v>50</v>
      </c>
      <c r="C200" s="2">
        <v>39829</v>
      </c>
      <c r="D200" s="2" t="s">
        <v>12</v>
      </c>
      <c r="E200">
        <v>300</v>
      </c>
      <c r="F200">
        <v>5961</v>
      </c>
      <c r="G200">
        <v>2952</v>
      </c>
      <c r="H200">
        <v>3009</v>
      </c>
    </row>
    <row r="201" spans="1:8" x14ac:dyDescent="0.25">
      <c r="A201" t="s">
        <v>34</v>
      </c>
      <c r="B201" t="s">
        <v>50</v>
      </c>
      <c r="C201" s="2">
        <v>39833</v>
      </c>
      <c r="D201" s="2" t="s">
        <v>12</v>
      </c>
      <c r="E201">
        <v>300</v>
      </c>
      <c r="F201">
        <v>7032</v>
      </c>
      <c r="G201">
        <v>2952</v>
      </c>
      <c r="H201">
        <v>4080</v>
      </c>
    </row>
    <row r="202" spans="1:8" x14ac:dyDescent="0.25">
      <c r="A202" t="s">
        <v>34</v>
      </c>
      <c r="B202" t="s">
        <v>50</v>
      </c>
      <c r="C202" s="2">
        <v>39834</v>
      </c>
      <c r="D202" s="2" t="s">
        <v>12</v>
      </c>
      <c r="E202">
        <v>300</v>
      </c>
      <c r="F202">
        <v>6735</v>
      </c>
      <c r="G202">
        <v>2952</v>
      </c>
      <c r="H202">
        <v>3783</v>
      </c>
    </row>
    <row r="203" spans="1:8" x14ac:dyDescent="0.25">
      <c r="A203" t="s">
        <v>34</v>
      </c>
      <c r="B203" t="s">
        <v>50</v>
      </c>
      <c r="C203" s="2">
        <v>39837</v>
      </c>
      <c r="D203" s="2" t="s">
        <v>12</v>
      </c>
      <c r="E203">
        <v>300</v>
      </c>
      <c r="F203">
        <v>6240</v>
      </c>
      <c r="G203">
        <v>2952</v>
      </c>
      <c r="H203">
        <v>3288</v>
      </c>
    </row>
    <row r="204" spans="1:8" x14ac:dyDescent="0.25">
      <c r="A204" t="s">
        <v>34</v>
      </c>
      <c r="B204" t="s">
        <v>50</v>
      </c>
      <c r="C204" s="2">
        <v>39844</v>
      </c>
      <c r="D204" s="2" t="s">
        <v>12</v>
      </c>
      <c r="E204">
        <v>200</v>
      </c>
      <c r="F204">
        <v>4740</v>
      </c>
      <c r="G204">
        <v>1968</v>
      </c>
      <c r="H204">
        <v>2772</v>
      </c>
    </row>
    <row r="205" spans="1:8" x14ac:dyDescent="0.25">
      <c r="A205" t="s">
        <v>34</v>
      </c>
      <c r="B205" t="s">
        <v>50</v>
      </c>
      <c r="C205" s="2">
        <v>39890</v>
      </c>
      <c r="D205" s="2" t="s">
        <v>12</v>
      </c>
      <c r="E205">
        <v>100</v>
      </c>
      <c r="F205">
        <v>2272</v>
      </c>
      <c r="G205">
        <v>984</v>
      </c>
      <c r="H205">
        <v>1288</v>
      </c>
    </row>
    <row r="206" spans="1:8" x14ac:dyDescent="0.25">
      <c r="A206" t="s">
        <v>34</v>
      </c>
      <c r="B206" t="s">
        <v>50</v>
      </c>
      <c r="C206" s="2">
        <v>39905</v>
      </c>
      <c r="D206" s="2" t="s">
        <v>12</v>
      </c>
      <c r="E206">
        <v>300</v>
      </c>
      <c r="F206">
        <v>7233</v>
      </c>
      <c r="G206">
        <v>2952</v>
      </c>
      <c r="H206">
        <v>4281</v>
      </c>
    </row>
    <row r="207" spans="1:8" x14ac:dyDescent="0.25">
      <c r="A207" t="s">
        <v>34</v>
      </c>
      <c r="B207" t="s">
        <v>50</v>
      </c>
      <c r="C207" s="2">
        <v>39998</v>
      </c>
      <c r="D207" s="2" t="s">
        <v>12</v>
      </c>
      <c r="E207">
        <v>700</v>
      </c>
      <c r="F207">
        <v>16303</v>
      </c>
      <c r="G207">
        <v>6888</v>
      </c>
      <c r="H207">
        <v>9415</v>
      </c>
    </row>
    <row r="208" spans="1:8" x14ac:dyDescent="0.25">
      <c r="A208" t="s">
        <v>34</v>
      </c>
      <c r="B208" t="s">
        <v>50</v>
      </c>
      <c r="C208" s="2">
        <v>40042</v>
      </c>
      <c r="D208" s="2" t="s">
        <v>12</v>
      </c>
      <c r="E208">
        <v>800</v>
      </c>
      <c r="F208">
        <v>16232</v>
      </c>
      <c r="G208">
        <v>7872</v>
      </c>
      <c r="H208">
        <v>8360</v>
      </c>
    </row>
    <row r="209" spans="1:8" x14ac:dyDescent="0.25">
      <c r="A209" t="s">
        <v>34</v>
      </c>
      <c r="B209" t="s">
        <v>50</v>
      </c>
      <c r="C209" s="2">
        <v>40110</v>
      </c>
      <c r="D209" s="2" t="s">
        <v>12</v>
      </c>
      <c r="E209">
        <v>500</v>
      </c>
      <c r="F209">
        <v>11250</v>
      </c>
      <c r="G209">
        <v>4920</v>
      </c>
      <c r="H209">
        <v>6330</v>
      </c>
    </row>
    <row r="210" spans="1:8" x14ac:dyDescent="0.25">
      <c r="A210" t="s">
        <v>34</v>
      </c>
      <c r="B210" t="s">
        <v>50</v>
      </c>
      <c r="C210" s="2">
        <v>40138</v>
      </c>
      <c r="D210" s="2" t="s">
        <v>12</v>
      </c>
      <c r="E210">
        <v>200</v>
      </c>
      <c r="F210">
        <v>4412</v>
      </c>
      <c r="G210">
        <v>1968</v>
      </c>
      <c r="H210">
        <v>2444</v>
      </c>
    </row>
    <row r="211" spans="1:8" x14ac:dyDescent="0.25">
      <c r="A211" t="s">
        <v>34</v>
      </c>
      <c r="B211" t="s">
        <v>50</v>
      </c>
      <c r="C211" s="2">
        <v>40148</v>
      </c>
      <c r="D211" s="2" t="s">
        <v>12</v>
      </c>
      <c r="E211">
        <v>1000</v>
      </c>
      <c r="F211">
        <v>20840</v>
      </c>
      <c r="G211">
        <v>9840</v>
      </c>
      <c r="H211">
        <v>11000</v>
      </c>
    </row>
    <row r="212" spans="1:8" x14ac:dyDescent="0.25">
      <c r="A212" t="s">
        <v>36</v>
      </c>
      <c r="B212" t="s">
        <v>48</v>
      </c>
      <c r="C212" s="2">
        <v>39498</v>
      </c>
      <c r="D212" s="2" t="s">
        <v>13</v>
      </c>
      <c r="E212">
        <v>300</v>
      </c>
      <c r="F212">
        <v>5700</v>
      </c>
      <c r="G212">
        <v>2541</v>
      </c>
      <c r="H212">
        <v>3159</v>
      </c>
    </row>
    <row r="213" spans="1:8" x14ac:dyDescent="0.25">
      <c r="A213" t="s">
        <v>35</v>
      </c>
      <c r="B213" t="s">
        <v>48</v>
      </c>
      <c r="C213" s="2">
        <v>39505</v>
      </c>
      <c r="D213" s="2" t="s">
        <v>13</v>
      </c>
      <c r="E213">
        <v>900</v>
      </c>
      <c r="F213">
        <v>16209</v>
      </c>
      <c r="G213">
        <v>7623</v>
      </c>
      <c r="H213">
        <v>8586</v>
      </c>
    </row>
    <row r="214" spans="1:8" x14ac:dyDescent="0.25">
      <c r="A214" t="s">
        <v>35</v>
      </c>
      <c r="B214" t="s">
        <v>48</v>
      </c>
      <c r="C214" s="2">
        <v>39568</v>
      </c>
      <c r="D214" s="2" t="s">
        <v>13</v>
      </c>
      <c r="E214">
        <v>200</v>
      </c>
      <c r="F214">
        <v>3802</v>
      </c>
      <c r="G214">
        <v>1694</v>
      </c>
      <c r="H214">
        <v>2108</v>
      </c>
    </row>
    <row r="215" spans="1:8" x14ac:dyDescent="0.25">
      <c r="A215" t="s">
        <v>36</v>
      </c>
      <c r="B215" t="s">
        <v>48</v>
      </c>
      <c r="C215" s="2">
        <v>39613</v>
      </c>
      <c r="D215" s="2" t="s">
        <v>13</v>
      </c>
      <c r="E215">
        <v>200</v>
      </c>
      <c r="F215">
        <v>3856</v>
      </c>
      <c r="G215">
        <v>1694</v>
      </c>
      <c r="H215">
        <v>2162</v>
      </c>
    </row>
    <row r="216" spans="1:8" x14ac:dyDescent="0.25">
      <c r="A216" t="s">
        <v>34</v>
      </c>
      <c r="B216" t="s">
        <v>48</v>
      </c>
      <c r="C216" s="2">
        <v>39673</v>
      </c>
      <c r="D216" s="2" t="s">
        <v>13</v>
      </c>
      <c r="E216">
        <v>300</v>
      </c>
      <c r="F216">
        <v>6138</v>
      </c>
      <c r="G216">
        <v>2541</v>
      </c>
      <c r="H216">
        <v>3597</v>
      </c>
    </row>
    <row r="217" spans="1:8" x14ac:dyDescent="0.25">
      <c r="A217" t="s">
        <v>34</v>
      </c>
      <c r="B217" t="s">
        <v>48</v>
      </c>
      <c r="C217" s="2">
        <v>39679</v>
      </c>
      <c r="D217" s="2" t="s">
        <v>13</v>
      </c>
      <c r="E217">
        <v>100</v>
      </c>
      <c r="F217">
        <v>1836</v>
      </c>
      <c r="G217">
        <v>847</v>
      </c>
      <c r="H217">
        <v>989</v>
      </c>
    </row>
    <row r="218" spans="1:8" x14ac:dyDescent="0.25">
      <c r="A218" t="s">
        <v>34</v>
      </c>
      <c r="B218" t="s">
        <v>48</v>
      </c>
      <c r="C218" s="2">
        <v>39684</v>
      </c>
      <c r="D218" s="2" t="s">
        <v>13</v>
      </c>
      <c r="E218">
        <v>100</v>
      </c>
      <c r="F218">
        <v>1913</v>
      </c>
      <c r="G218">
        <v>847</v>
      </c>
      <c r="H218">
        <v>1066</v>
      </c>
    </row>
    <row r="219" spans="1:8" x14ac:dyDescent="0.25">
      <c r="A219" t="s">
        <v>36</v>
      </c>
      <c r="B219" t="s">
        <v>48</v>
      </c>
      <c r="C219" s="2">
        <v>39694</v>
      </c>
      <c r="D219" s="2" t="s">
        <v>13</v>
      </c>
      <c r="E219">
        <v>500</v>
      </c>
      <c r="F219">
        <v>10295</v>
      </c>
      <c r="G219">
        <v>4235</v>
      </c>
      <c r="H219">
        <v>6060</v>
      </c>
    </row>
    <row r="220" spans="1:8" x14ac:dyDescent="0.25">
      <c r="A220" t="s">
        <v>35</v>
      </c>
      <c r="B220" t="s">
        <v>48</v>
      </c>
      <c r="C220" s="2">
        <v>39695</v>
      </c>
      <c r="D220" s="2" t="s">
        <v>13</v>
      </c>
      <c r="E220">
        <v>400</v>
      </c>
      <c r="F220">
        <v>7944</v>
      </c>
      <c r="G220">
        <v>3388</v>
      </c>
      <c r="H220">
        <v>4556</v>
      </c>
    </row>
    <row r="221" spans="1:8" x14ac:dyDescent="0.25">
      <c r="A221" t="s">
        <v>34</v>
      </c>
      <c r="B221" t="s">
        <v>48</v>
      </c>
      <c r="C221" s="2">
        <v>39723</v>
      </c>
      <c r="D221" s="2" t="s">
        <v>13</v>
      </c>
      <c r="E221">
        <v>100</v>
      </c>
      <c r="F221">
        <v>1877</v>
      </c>
      <c r="G221">
        <v>847</v>
      </c>
      <c r="H221">
        <v>1030</v>
      </c>
    </row>
    <row r="222" spans="1:8" x14ac:dyDescent="0.25">
      <c r="A222" t="s">
        <v>36</v>
      </c>
      <c r="B222" t="s">
        <v>48</v>
      </c>
      <c r="C222" s="2">
        <v>39787</v>
      </c>
      <c r="D222" s="2" t="s">
        <v>13</v>
      </c>
      <c r="E222">
        <v>800</v>
      </c>
      <c r="F222">
        <v>16856</v>
      </c>
      <c r="G222">
        <v>6776</v>
      </c>
      <c r="H222">
        <v>10080</v>
      </c>
    </row>
    <row r="223" spans="1:8" x14ac:dyDescent="0.25">
      <c r="A223" t="s">
        <v>36</v>
      </c>
      <c r="B223" t="s">
        <v>48</v>
      </c>
      <c r="C223" s="2">
        <v>39801</v>
      </c>
      <c r="D223" s="2" t="s">
        <v>13</v>
      </c>
      <c r="E223">
        <v>800</v>
      </c>
      <c r="F223">
        <v>14408</v>
      </c>
      <c r="G223">
        <v>6776</v>
      </c>
      <c r="H223">
        <v>7632</v>
      </c>
    </row>
    <row r="224" spans="1:8" x14ac:dyDescent="0.25">
      <c r="A224" t="s">
        <v>35</v>
      </c>
      <c r="B224" t="s">
        <v>48</v>
      </c>
      <c r="C224" s="2">
        <v>39877</v>
      </c>
      <c r="D224" s="2" t="s">
        <v>13</v>
      </c>
      <c r="E224">
        <v>200</v>
      </c>
      <c r="F224">
        <v>4010</v>
      </c>
      <c r="G224">
        <v>1694</v>
      </c>
      <c r="H224">
        <v>2316</v>
      </c>
    </row>
    <row r="225" spans="1:8" x14ac:dyDescent="0.25">
      <c r="A225" t="s">
        <v>36</v>
      </c>
      <c r="B225" t="s">
        <v>48</v>
      </c>
      <c r="C225" s="2">
        <v>39906</v>
      </c>
      <c r="D225" s="2" t="s">
        <v>13</v>
      </c>
      <c r="E225">
        <v>400</v>
      </c>
      <c r="F225">
        <v>7752</v>
      </c>
      <c r="G225">
        <v>3388</v>
      </c>
      <c r="H225">
        <v>4364</v>
      </c>
    </row>
    <row r="226" spans="1:8" x14ac:dyDescent="0.25">
      <c r="A226" t="s">
        <v>35</v>
      </c>
      <c r="B226" t="s">
        <v>48</v>
      </c>
      <c r="C226" s="2">
        <v>39909</v>
      </c>
      <c r="D226" s="2" t="s">
        <v>13</v>
      </c>
      <c r="E226">
        <v>500</v>
      </c>
      <c r="F226">
        <v>10460</v>
      </c>
      <c r="G226">
        <v>4235</v>
      </c>
      <c r="H226">
        <v>6225</v>
      </c>
    </row>
    <row r="227" spans="1:8" x14ac:dyDescent="0.25">
      <c r="A227" t="s">
        <v>36</v>
      </c>
      <c r="B227" t="s">
        <v>48</v>
      </c>
      <c r="C227" s="2">
        <v>39917</v>
      </c>
      <c r="D227" s="2" t="s">
        <v>13</v>
      </c>
      <c r="E227">
        <v>800</v>
      </c>
      <c r="F227">
        <v>14216</v>
      </c>
      <c r="G227">
        <v>6776</v>
      </c>
      <c r="H227">
        <v>7440</v>
      </c>
    </row>
    <row r="228" spans="1:8" x14ac:dyDescent="0.25">
      <c r="A228" t="s">
        <v>35</v>
      </c>
      <c r="B228" t="s">
        <v>48</v>
      </c>
      <c r="C228" s="2">
        <v>39928</v>
      </c>
      <c r="D228" s="2" t="s">
        <v>13</v>
      </c>
      <c r="E228">
        <v>400</v>
      </c>
      <c r="F228">
        <v>7852</v>
      </c>
      <c r="G228">
        <v>3388</v>
      </c>
      <c r="H228">
        <v>4464</v>
      </c>
    </row>
    <row r="229" spans="1:8" x14ac:dyDescent="0.25">
      <c r="A229" t="s">
        <v>34</v>
      </c>
      <c r="B229" t="s">
        <v>48</v>
      </c>
      <c r="C229" s="2">
        <v>39940</v>
      </c>
      <c r="D229" s="2" t="s">
        <v>13</v>
      </c>
      <c r="E229">
        <v>100</v>
      </c>
      <c r="F229">
        <v>1982</v>
      </c>
      <c r="G229">
        <v>847</v>
      </c>
      <c r="H229">
        <v>1135</v>
      </c>
    </row>
    <row r="230" spans="1:8" x14ac:dyDescent="0.25">
      <c r="A230" t="s">
        <v>34</v>
      </c>
      <c r="B230" t="s">
        <v>48</v>
      </c>
      <c r="C230" s="2">
        <v>40011</v>
      </c>
      <c r="D230" s="2" t="s">
        <v>13</v>
      </c>
      <c r="E230">
        <v>700</v>
      </c>
      <c r="F230">
        <v>13804</v>
      </c>
      <c r="G230">
        <v>5929</v>
      </c>
      <c r="H230">
        <v>7875</v>
      </c>
    </row>
    <row r="231" spans="1:8" x14ac:dyDescent="0.25">
      <c r="A231" t="s">
        <v>35</v>
      </c>
      <c r="B231" t="s">
        <v>48</v>
      </c>
      <c r="C231" s="2">
        <v>40045</v>
      </c>
      <c r="D231" s="2" t="s">
        <v>13</v>
      </c>
      <c r="E231">
        <v>300</v>
      </c>
      <c r="F231">
        <v>6156</v>
      </c>
      <c r="G231">
        <v>2541</v>
      </c>
      <c r="H231">
        <v>3615</v>
      </c>
    </row>
    <row r="232" spans="1:8" x14ac:dyDescent="0.25">
      <c r="A232" t="s">
        <v>35</v>
      </c>
      <c r="B232" t="s">
        <v>48</v>
      </c>
      <c r="C232" s="2">
        <v>40105</v>
      </c>
      <c r="D232" s="2" t="s">
        <v>13</v>
      </c>
      <c r="E232">
        <v>1000</v>
      </c>
      <c r="F232">
        <v>21010</v>
      </c>
      <c r="G232">
        <v>8470</v>
      </c>
      <c r="H232">
        <v>12540</v>
      </c>
    </row>
    <row r="233" spans="1:8" x14ac:dyDescent="0.25">
      <c r="A233" t="s">
        <v>35</v>
      </c>
      <c r="B233" t="s">
        <v>48</v>
      </c>
      <c r="C233" s="2">
        <v>40164</v>
      </c>
      <c r="D233" s="2" t="s">
        <v>13</v>
      </c>
      <c r="E233">
        <v>700</v>
      </c>
      <c r="F233">
        <v>13552</v>
      </c>
      <c r="G233">
        <v>5929</v>
      </c>
      <c r="H233">
        <v>7623</v>
      </c>
    </row>
    <row r="234" spans="1:8" x14ac:dyDescent="0.25">
      <c r="A234" t="s">
        <v>34</v>
      </c>
      <c r="B234" t="s">
        <v>49</v>
      </c>
      <c r="C234" s="2">
        <v>39448</v>
      </c>
      <c r="D234" s="2" t="s">
        <v>13</v>
      </c>
      <c r="E234">
        <v>1000</v>
      </c>
      <c r="F234">
        <v>28210</v>
      </c>
      <c r="G234">
        <v>10220</v>
      </c>
      <c r="H234">
        <f>F234-G234</f>
        <v>17990</v>
      </c>
    </row>
    <row r="235" spans="1:8" x14ac:dyDescent="0.25">
      <c r="A235" t="s">
        <v>35</v>
      </c>
      <c r="B235" t="s">
        <v>49</v>
      </c>
      <c r="C235" s="2">
        <v>39532</v>
      </c>
      <c r="D235" s="2" t="s">
        <v>13</v>
      </c>
      <c r="E235">
        <v>1000</v>
      </c>
      <c r="F235">
        <v>23090</v>
      </c>
      <c r="G235">
        <v>10220</v>
      </c>
      <c r="H235">
        <v>12870</v>
      </c>
    </row>
    <row r="236" spans="1:8" x14ac:dyDescent="0.25">
      <c r="A236" t="s">
        <v>34</v>
      </c>
      <c r="B236" t="s">
        <v>49</v>
      </c>
      <c r="C236" s="2">
        <v>39565</v>
      </c>
      <c r="D236" s="2" t="s">
        <v>13</v>
      </c>
      <c r="E236">
        <v>1000</v>
      </c>
      <c r="F236">
        <v>25060</v>
      </c>
      <c r="G236">
        <v>10220</v>
      </c>
      <c r="H236">
        <v>14840</v>
      </c>
    </row>
    <row r="237" spans="1:8" x14ac:dyDescent="0.25">
      <c r="A237" t="s">
        <v>35</v>
      </c>
      <c r="B237" t="s">
        <v>49</v>
      </c>
      <c r="C237" s="2">
        <v>39643</v>
      </c>
      <c r="D237" s="2" t="s">
        <v>13</v>
      </c>
      <c r="E237">
        <v>700</v>
      </c>
      <c r="F237">
        <v>15876</v>
      </c>
      <c r="G237">
        <v>7154</v>
      </c>
      <c r="H237">
        <v>8722</v>
      </c>
    </row>
    <row r="238" spans="1:8" x14ac:dyDescent="0.25">
      <c r="A238" t="s">
        <v>35</v>
      </c>
      <c r="B238" t="s">
        <v>49</v>
      </c>
      <c r="C238" s="2">
        <v>39869</v>
      </c>
      <c r="D238" s="2" t="s">
        <v>13</v>
      </c>
      <c r="E238">
        <v>1000</v>
      </c>
      <c r="F238">
        <v>22680</v>
      </c>
      <c r="G238">
        <v>10220</v>
      </c>
      <c r="H238">
        <v>12460</v>
      </c>
    </row>
    <row r="239" spans="1:8" x14ac:dyDescent="0.25">
      <c r="A239" t="s">
        <v>35</v>
      </c>
      <c r="B239" t="s">
        <v>49</v>
      </c>
      <c r="C239" s="2">
        <v>39902</v>
      </c>
      <c r="D239" s="2" t="s">
        <v>13</v>
      </c>
      <c r="E239">
        <v>600</v>
      </c>
      <c r="F239">
        <v>13542</v>
      </c>
      <c r="G239">
        <v>6132</v>
      </c>
      <c r="H239">
        <v>7410</v>
      </c>
    </row>
    <row r="240" spans="1:8" x14ac:dyDescent="0.25">
      <c r="A240" t="s">
        <v>35</v>
      </c>
      <c r="B240" t="s">
        <v>49</v>
      </c>
      <c r="C240" s="2">
        <v>39912</v>
      </c>
      <c r="D240" s="2" t="s">
        <v>13</v>
      </c>
      <c r="E240">
        <v>800</v>
      </c>
      <c r="F240">
        <v>18344</v>
      </c>
      <c r="G240">
        <v>8176</v>
      </c>
      <c r="H240">
        <v>10168</v>
      </c>
    </row>
    <row r="241" spans="1:8" x14ac:dyDescent="0.25">
      <c r="A241" t="s">
        <v>34</v>
      </c>
      <c r="B241" t="s">
        <v>49</v>
      </c>
      <c r="C241" s="2">
        <v>39947</v>
      </c>
      <c r="D241" s="2" t="s">
        <v>13</v>
      </c>
      <c r="E241">
        <v>400</v>
      </c>
      <c r="F241">
        <v>9156</v>
      </c>
      <c r="G241">
        <v>4088</v>
      </c>
      <c r="H241">
        <v>5068</v>
      </c>
    </row>
    <row r="242" spans="1:8" x14ac:dyDescent="0.25">
      <c r="A242" t="s">
        <v>34</v>
      </c>
      <c r="B242" t="s">
        <v>49</v>
      </c>
      <c r="C242" s="2">
        <v>39955</v>
      </c>
      <c r="D242" s="2" t="s">
        <v>13</v>
      </c>
      <c r="E242">
        <v>100</v>
      </c>
      <c r="F242">
        <v>2487</v>
      </c>
      <c r="G242">
        <v>1022</v>
      </c>
      <c r="H242">
        <v>1465</v>
      </c>
    </row>
    <row r="243" spans="1:8" x14ac:dyDescent="0.25">
      <c r="A243" t="s">
        <v>35</v>
      </c>
      <c r="B243" t="s">
        <v>49</v>
      </c>
      <c r="C243" s="2">
        <v>39962</v>
      </c>
      <c r="D243" s="2" t="s">
        <v>13</v>
      </c>
      <c r="E243">
        <v>500</v>
      </c>
      <c r="F243">
        <v>12550</v>
      </c>
      <c r="G243">
        <v>5110</v>
      </c>
      <c r="H243">
        <v>7440</v>
      </c>
    </row>
    <row r="244" spans="1:8" x14ac:dyDescent="0.25">
      <c r="A244" t="s">
        <v>34</v>
      </c>
      <c r="B244" t="s">
        <v>49</v>
      </c>
      <c r="C244" s="2">
        <v>40028</v>
      </c>
      <c r="D244" s="2" t="s">
        <v>13</v>
      </c>
      <c r="E244">
        <v>100</v>
      </c>
      <c r="F244">
        <v>2547</v>
      </c>
      <c r="G244">
        <v>1022</v>
      </c>
      <c r="H244">
        <v>1525</v>
      </c>
    </row>
    <row r="245" spans="1:8" x14ac:dyDescent="0.25">
      <c r="A245" t="s">
        <v>35</v>
      </c>
      <c r="B245" t="s">
        <v>49</v>
      </c>
      <c r="C245" s="2">
        <v>40036</v>
      </c>
      <c r="D245" s="2" t="s">
        <v>13</v>
      </c>
      <c r="E245">
        <v>200</v>
      </c>
      <c r="F245">
        <v>4550</v>
      </c>
      <c r="G245">
        <v>2044</v>
      </c>
      <c r="H245">
        <v>2506</v>
      </c>
    </row>
    <row r="246" spans="1:8" x14ac:dyDescent="0.25">
      <c r="A246" t="s">
        <v>36</v>
      </c>
      <c r="B246" t="s">
        <v>49</v>
      </c>
      <c r="C246" s="2">
        <v>40043</v>
      </c>
      <c r="D246" s="2" t="s">
        <v>13</v>
      </c>
      <c r="E246">
        <v>500</v>
      </c>
      <c r="F246">
        <v>12755</v>
      </c>
      <c r="G246">
        <v>5110</v>
      </c>
      <c r="H246">
        <v>7645</v>
      </c>
    </row>
    <row r="247" spans="1:8" x14ac:dyDescent="0.25">
      <c r="A247" t="s">
        <v>35</v>
      </c>
      <c r="B247" t="s">
        <v>49</v>
      </c>
      <c r="C247" s="2">
        <v>40050</v>
      </c>
      <c r="D247" s="2" t="s">
        <v>13</v>
      </c>
      <c r="E247">
        <v>900</v>
      </c>
      <c r="F247">
        <v>19593</v>
      </c>
      <c r="G247">
        <v>9198</v>
      </c>
      <c r="H247">
        <v>10395</v>
      </c>
    </row>
    <row r="248" spans="1:8" x14ac:dyDescent="0.25">
      <c r="A248" t="s">
        <v>36</v>
      </c>
      <c r="B248" t="s">
        <v>49</v>
      </c>
      <c r="C248" s="2">
        <v>40054</v>
      </c>
      <c r="D248" s="2" t="s">
        <v>13</v>
      </c>
      <c r="E248">
        <v>500</v>
      </c>
      <c r="F248">
        <v>12575</v>
      </c>
      <c r="G248">
        <v>5110</v>
      </c>
      <c r="H248">
        <v>7465</v>
      </c>
    </row>
    <row r="249" spans="1:8" x14ac:dyDescent="0.25">
      <c r="A249" t="s">
        <v>36</v>
      </c>
      <c r="B249" t="s">
        <v>49</v>
      </c>
      <c r="C249" s="2">
        <v>40151</v>
      </c>
      <c r="D249" s="2" t="s">
        <v>13</v>
      </c>
      <c r="E249">
        <v>800</v>
      </c>
      <c r="F249">
        <v>17496</v>
      </c>
      <c r="G249">
        <v>8176</v>
      </c>
      <c r="H249">
        <v>9320</v>
      </c>
    </row>
    <row r="250" spans="1:8" x14ac:dyDescent="0.25">
      <c r="A250" t="s">
        <v>34</v>
      </c>
      <c r="B250" t="s">
        <v>49</v>
      </c>
      <c r="C250" s="2">
        <v>40161</v>
      </c>
      <c r="D250" s="2" t="s">
        <v>13</v>
      </c>
      <c r="E250">
        <v>500</v>
      </c>
      <c r="F250">
        <v>10380</v>
      </c>
      <c r="G250">
        <v>5110</v>
      </c>
      <c r="H250">
        <v>5270</v>
      </c>
    </row>
    <row r="251" spans="1:8" x14ac:dyDescent="0.25">
      <c r="A251" t="s">
        <v>34</v>
      </c>
      <c r="B251" t="s">
        <v>50</v>
      </c>
      <c r="C251" s="2">
        <v>39504</v>
      </c>
      <c r="D251" s="2" t="s">
        <v>13</v>
      </c>
      <c r="E251">
        <v>600</v>
      </c>
      <c r="F251">
        <v>13206</v>
      </c>
      <c r="G251">
        <v>5904</v>
      </c>
      <c r="H251">
        <v>7302</v>
      </c>
    </row>
    <row r="252" spans="1:8" x14ac:dyDescent="0.25">
      <c r="A252" t="s">
        <v>34</v>
      </c>
      <c r="B252" t="s">
        <v>50</v>
      </c>
      <c r="C252" s="2">
        <v>39560</v>
      </c>
      <c r="D252" s="2" t="s">
        <v>13</v>
      </c>
      <c r="E252">
        <v>100</v>
      </c>
      <c r="F252">
        <v>2457</v>
      </c>
      <c r="G252">
        <v>984</v>
      </c>
      <c r="H252">
        <v>1473</v>
      </c>
    </row>
    <row r="253" spans="1:8" x14ac:dyDescent="0.25">
      <c r="A253" t="s">
        <v>35</v>
      </c>
      <c r="B253" t="s">
        <v>50</v>
      </c>
      <c r="C253" s="2">
        <v>39623</v>
      </c>
      <c r="D253" s="2" t="s">
        <v>13</v>
      </c>
      <c r="E253">
        <v>100</v>
      </c>
      <c r="F253">
        <v>2221</v>
      </c>
      <c r="G253">
        <v>984</v>
      </c>
      <c r="H253">
        <v>1237</v>
      </c>
    </row>
    <row r="254" spans="1:8" x14ac:dyDescent="0.25">
      <c r="A254" t="s">
        <v>34</v>
      </c>
      <c r="B254" t="s">
        <v>50</v>
      </c>
      <c r="C254" s="2">
        <v>39859</v>
      </c>
      <c r="D254" s="2" t="s">
        <v>13</v>
      </c>
      <c r="E254">
        <v>200</v>
      </c>
      <c r="F254">
        <v>4742</v>
      </c>
      <c r="G254">
        <v>1968</v>
      </c>
      <c r="H254">
        <v>2774</v>
      </c>
    </row>
    <row r="255" spans="1:8" x14ac:dyDescent="0.25">
      <c r="A255" t="s">
        <v>35</v>
      </c>
      <c r="B255" t="s">
        <v>50</v>
      </c>
      <c r="C255" s="2">
        <v>39865</v>
      </c>
      <c r="D255" s="2" t="s">
        <v>13</v>
      </c>
      <c r="E255">
        <v>600</v>
      </c>
      <c r="F255">
        <v>12282</v>
      </c>
      <c r="G255">
        <v>5904</v>
      </c>
      <c r="H255">
        <v>6378</v>
      </c>
    </row>
    <row r="256" spans="1:8" x14ac:dyDescent="0.25">
      <c r="A256" t="s">
        <v>34</v>
      </c>
      <c r="B256" t="s">
        <v>50</v>
      </c>
      <c r="C256" s="2">
        <v>39887</v>
      </c>
      <c r="D256" s="2" t="s">
        <v>13</v>
      </c>
      <c r="E256">
        <v>200</v>
      </c>
      <c r="F256">
        <v>4526</v>
      </c>
      <c r="G256">
        <v>1968</v>
      </c>
      <c r="H256">
        <v>2558</v>
      </c>
    </row>
    <row r="257" spans="1:8" x14ac:dyDescent="0.25">
      <c r="A257" t="s">
        <v>36</v>
      </c>
      <c r="B257" t="s">
        <v>50</v>
      </c>
      <c r="C257" s="2">
        <v>39891</v>
      </c>
      <c r="D257" s="2" t="s">
        <v>13</v>
      </c>
      <c r="E257">
        <v>100</v>
      </c>
      <c r="F257">
        <v>2157</v>
      </c>
      <c r="G257">
        <v>984</v>
      </c>
      <c r="H257">
        <v>1173</v>
      </c>
    </row>
    <row r="258" spans="1:8" x14ac:dyDescent="0.25">
      <c r="A258" t="s">
        <v>35</v>
      </c>
      <c r="B258" t="s">
        <v>50</v>
      </c>
      <c r="C258" s="2">
        <v>39931</v>
      </c>
      <c r="D258" s="2" t="s">
        <v>13</v>
      </c>
      <c r="E258">
        <v>900</v>
      </c>
      <c r="F258">
        <v>18990</v>
      </c>
      <c r="G258">
        <v>8856</v>
      </c>
      <c r="H258">
        <v>10134</v>
      </c>
    </row>
    <row r="259" spans="1:8" x14ac:dyDescent="0.25">
      <c r="A259" t="s">
        <v>34</v>
      </c>
      <c r="B259" t="s">
        <v>50</v>
      </c>
      <c r="C259" s="2">
        <v>39955</v>
      </c>
      <c r="D259" s="2" t="s">
        <v>13</v>
      </c>
      <c r="E259">
        <v>200</v>
      </c>
      <c r="F259">
        <v>4474</v>
      </c>
      <c r="G259">
        <v>1968</v>
      </c>
      <c r="H259">
        <v>2506</v>
      </c>
    </row>
    <row r="260" spans="1:8" x14ac:dyDescent="0.25">
      <c r="A260" t="s">
        <v>35</v>
      </c>
      <c r="B260" t="s">
        <v>50</v>
      </c>
      <c r="C260" s="2">
        <v>39960</v>
      </c>
      <c r="D260" s="2" t="s">
        <v>13</v>
      </c>
      <c r="E260">
        <v>800</v>
      </c>
      <c r="F260">
        <v>16264</v>
      </c>
      <c r="G260">
        <v>7872</v>
      </c>
      <c r="H260">
        <v>8392</v>
      </c>
    </row>
    <row r="261" spans="1:8" x14ac:dyDescent="0.25">
      <c r="A261" t="s">
        <v>36</v>
      </c>
      <c r="B261" t="s">
        <v>50</v>
      </c>
      <c r="C261" s="2">
        <v>39989</v>
      </c>
      <c r="D261" s="2" t="s">
        <v>13</v>
      </c>
      <c r="E261">
        <v>700</v>
      </c>
      <c r="F261">
        <v>16219</v>
      </c>
      <c r="G261">
        <v>6888</v>
      </c>
      <c r="H261">
        <v>9331</v>
      </c>
    </row>
    <row r="262" spans="1:8" x14ac:dyDescent="0.25">
      <c r="A262" t="s">
        <v>35</v>
      </c>
      <c r="B262" t="s">
        <v>50</v>
      </c>
      <c r="C262" s="2">
        <v>40009</v>
      </c>
      <c r="D262" s="2" t="s">
        <v>13</v>
      </c>
      <c r="E262">
        <v>800</v>
      </c>
      <c r="F262">
        <v>17416</v>
      </c>
      <c r="G262">
        <v>7872</v>
      </c>
      <c r="H262">
        <v>9544</v>
      </c>
    </row>
    <row r="263" spans="1:8" x14ac:dyDescent="0.25">
      <c r="A263" t="s">
        <v>34</v>
      </c>
      <c r="B263" t="s">
        <v>50</v>
      </c>
      <c r="C263" s="2">
        <v>40019</v>
      </c>
      <c r="D263" s="2" t="s">
        <v>13</v>
      </c>
      <c r="E263">
        <v>600</v>
      </c>
      <c r="F263">
        <v>13332</v>
      </c>
      <c r="G263">
        <v>5904</v>
      </c>
      <c r="H263">
        <v>7428</v>
      </c>
    </row>
    <row r="264" spans="1:8" x14ac:dyDescent="0.25">
      <c r="A264" t="s">
        <v>36</v>
      </c>
      <c r="B264" t="s">
        <v>50</v>
      </c>
      <c r="C264" s="2">
        <v>40048</v>
      </c>
      <c r="D264" s="2" t="s">
        <v>13</v>
      </c>
      <c r="E264">
        <v>100</v>
      </c>
      <c r="F264">
        <v>2409</v>
      </c>
      <c r="G264">
        <v>984</v>
      </c>
      <c r="H264">
        <v>1425</v>
      </c>
    </row>
    <row r="265" spans="1:8" x14ac:dyDescent="0.25">
      <c r="A265" t="s">
        <v>34</v>
      </c>
      <c r="B265" t="s">
        <v>50</v>
      </c>
      <c r="C265" s="2">
        <v>40069</v>
      </c>
      <c r="D265" s="2" t="s">
        <v>13</v>
      </c>
      <c r="E265">
        <v>600</v>
      </c>
      <c r="F265">
        <v>13566</v>
      </c>
      <c r="G265">
        <v>5904</v>
      </c>
      <c r="H265">
        <v>7662</v>
      </c>
    </row>
    <row r="266" spans="1:8" x14ac:dyDescent="0.25">
      <c r="A266" t="s">
        <v>36</v>
      </c>
      <c r="B266" t="s">
        <v>50</v>
      </c>
      <c r="C266" s="2">
        <v>40130</v>
      </c>
      <c r="D266" s="2" t="s">
        <v>13</v>
      </c>
      <c r="E266">
        <v>1000</v>
      </c>
      <c r="F266">
        <v>21740</v>
      </c>
      <c r="G266">
        <v>9840</v>
      </c>
      <c r="H266">
        <v>11900</v>
      </c>
    </row>
    <row r="267" spans="1:8" x14ac:dyDescent="0.25">
      <c r="A267" t="s">
        <v>34</v>
      </c>
      <c r="B267" t="s">
        <v>50</v>
      </c>
      <c r="C267" s="2">
        <v>40131</v>
      </c>
      <c r="D267" s="2" t="s">
        <v>13</v>
      </c>
      <c r="E267">
        <v>900</v>
      </c>
      <c r="F267">
        <v>19674</v>
      </c>
      <c r="G267">
        <v>8856</v>
      </c>
      <c r="H267">
        <v>10818</v>
      </c>
    </row>
    <row r="268" spans="1:8" x14ac:dyDescent="0.25">
      <c r="A268" t="s">
        <v>34</v>
      </c>
      <c r="B268" t="s">
        <v>48</v>
      </c>
      <c r="C268" s="2">
        <v>39526</v>
      </c>
      <c r="D268" s="2" t="s">
        <v>42</v>
      </c>
      <c r="E268">
        <v>400</v>
      </c>
      <c r="F268">
        <v>7132</v>
      </c>
      <c r="G268">
        <v>3388</v>
      </c>
      <c r="H268">
        <v>3744</v>
      </c>
    </row>
    <row r="269" spans="1:8" x14ac:dyDescent="0.25">
      <c r="A269" t="s">
        <v>35</v>
      </c>
      <c r="B269" t="s">
        <v>48</v>
      </c>
      <c r="C269" s="2">
        <v>39544</v>
      </c>
      <c r="D269" s="2" t="s">
        <v>42</v>
      </c>
      <c r="E269">
        <v>300</v>
      </c>
      <c r="F269">
        <v>5886</v>
      </c>
      <c r="G269">
        <v>2541</v>
      </c>
      <c r="H269">
        <v>3345</v>
      </c>
    </row>
    <row r="270" spans="1:8" x14ac:dyDescent="0.25">
      <c r="A270" t="s">
        <v>36</v>
      </c>
      <c r="B270" t="s">
        <v>48</v>
      </c>
      <c r="C270" s="2">
        <v>39549</v>
      </c>
      <c r="D270" s="2" t="s">
        <v>42</v>
      </c>
      <c r="E270">
        <v>300</v>
      </c>
      <c r="F270">
        <v>6063</v>
      </c>
      <c r="G270">
        <v>2541</v>
      </c>
      <c r="H270">
        <v>3522</v>
      </c>
    </row>
    <row r="271" spans="1:8" x14ac:dyDescent="0.25">
      <c r="A271" t="s">
        <v>34</v>
      </c>
      <c r="B271" t="s">
        <v>48</v>
      </c>
      <c r="C271" s="2">
        <v>39550</v>
      </c>
      <c r="D271" s="2" t="s">
        <v>42</v>
      </c>
      <c r="E271">
        <v>600</v>
      </c>
      <c r="F271">
        <v>11598</v>
      </c>
      <c r="G271">
        <v>5082</v>
      </c>
      <c r="H271">
        <v>6516</v>
      </c>
    </row>
    <row r="272" spans="1:8" x14ac:dyDescent="0.25">
      <c r="A272" t="s">
        <v>34</v>
      </c>
      <c r="B272" t="s">
        <v>48</v>
      </c>
      <c r="C272" s="2">
        <v>39580</v>
      </c>
      <c r="D272" s="2" t="s">
        <v>42</v>
      </c>
      <c r="E272">
        <v>500</v>
      </c>
      <c r="F272">
        <v>9380</v>
      </c>
      <c r="G272">
        <v>4235</v>
      </c>
      <c r="H272">
        <v>5145</v>
      </c>
    </row>
    <row r="273" spans="1:8" x14ac:dyDescent="0.25">
      <c r="A273" t="s">
        <v>34</v>
      </c>
      <c r="B273" t="s">
        <v>48</v>
      </c>
      <c r="C273" s="2">
        <v>39588</v>
      </c>
      <c r="D273" s="2" t="s">
        <v>42</v>
      </c>
      <c r="E273">
        <v>600</v>
      </c>
      <c r="F273">
        <v>11208</v>
      </c>
      <c r="G273">
        <v>5082</v>
      </c>
      <c r="H273">
        <v>6126</v>
      </c>
    </row>
    <row r="274" spans="1:8" x14ac:dyDescent="0.25">
      <c r="A274" t="s">
        <v>35</v>
      </c>
      <c r="B274" t="s">
        <v>48</v>
      </c>
      <c r="C274" s="2">
        <v>39612</v>
      </c>
      <c r="D274" s="2" t="s">
        <v>42</v>
      </c>
      <c r="E274">
        <v>700</v>
      </c>
      <c r="F274">
        <v>12838</v>
      </c>
      <c r="G274">
        <v>5929</v>
      </c>
      <c r="H274">
        <v>6909</v>
      </c>
    </row>
    <row r="275" spans="1:8" x14ac:dyDescent="0.25">
      <c r="A275" t="s">
        <v>35</v>
      </c>
      <c r="B275" t="s">
        <v>48</v>
      </c>
      <c r="C275" s="2">
        <v>39717</v>
      </c>
      <c r="D275" s="2" t="s">
        <v>42</v>
      </c>
      <c r="E275">
        <v>900</v>
      </c>
      <c r="F275">
        <v>17712</v>
      </c>
      <c r="G275">
        <v>7623</v>
      </c>
      <c r="H275">
        <v>10089</v>
      </c>
    </row>
    <row r="276" spans="1:8" x14ac:dyDescent="0.25">
      <c r="A276" t="s">
        <v>35</v>
      </c>
      <c r="B276" t="s">
        <v>48</v>
      </c>
      <c r="C276" s="2">
        <v>39751</v>
      </c>
      <c r="D276" s="2" t="s">
        <v>42</v>
      </c>
      <c r="E276">
        <v>500</v>
      </c>
      <c r="F276">
        <v>9475</v>
      </c>
      <c r="G276">
        <v>4235</v>
      </c>
      <c r="H276">
        <v>5240</v>
      </c>
    </row>
    <row r="277" spans="1:8" x14ac:dyDescent="0.25">
      <c r="A277" t="s">
        <v>34</v>
      </c>
      <c r="B277" t="s">
        <v>48</v>
      </c>
      <c r="C277" s="2">
        <v>39756</v>
      </c>
      <c r="D277" s="2" t="s">
        <v>42</v>
      </c>
      <c r="E277">
        <v>400</v>
      </c>
      <c r="F277">
        <v>8468</v>
      </c>
      <c r="G277">
        <v>3388</v>
      </c>
      <c r="H277">
        <v>5080</v>
      </c>
    </row>
    <row r="278" spans="1:8" x14ac:dyDescent="0.25">
      <c r="A278" t="s">
        <v>36</v>
      </c>
      <c r="B278" t="s">
        <v>48</v>
      </c>
      <c r="C278" s="2">
        <v>39771</v>
      </c>
      <c r="D278" s="2" t="s">
        <v>42</v>
      </c>
      <c r="E278">
        <v>200</v>
      </c>
      <c r="F278">
        <v>3672</v>
      </c>
      <c r="G278">
        <v>1694</v>
      </c>
      <c r="H278">
        <v>1978</v>
      </c>
    </row>
    <row r="279" spans="1:8" x14ac:dyDescent="0.25">
      <c r="A279" t="s">
        <v>35</v>
      </c>
      <c r="B279" t="s">
        <v>48</v>
      </c>
      <c r="C279" s="2">
        <v>39808</v>
      </c>
      <c r="D279" s="2" t="s">
        <v>42</v>
      </c>
      <c r="E279">
        <v>100</v>
      </c>
      <c r="F279">
        <v>1861</v>
      </c>
      <c r="G279">
        <v>847</v>
      </c>
      <c r="H279">
        <v>1014</v>
      </c>
    </row>
    <row r="280" spans="1:8" x14ac:dyDescent="0.25">
      <c r="A280" t="s">
        <v>35</v>
      </c>
      <c r="B280" t="s">
        <v>48</v>
      </c>
      <c r="C280" s="2">
        <v>39839</v>
      </c>
      <c r="D280" s="2" t="s">
        <v>42</v>
      </c>
      <c r="E280">
        <v>500</v>
      </c>
      <c r="F280">
        <v>10445</v>
      </c>
      <c r="G280">
        <v>4235</v>
      </c>
      <c r="H280">
        <v>6210</v>
      </c>
    </row>
    <row r="281" spans="1:8" x14ac:dyDescent="0.25">
      <c r="A281" t="s">
        <v>36</v>
      </c>
      <c r="B281" t="s">
        <v>48</v>
      </c>
      <c r="C281" s="2">
        <v>39931</v>
      </c>
      <c r="D281" s="2" t="s">
        <v>42</v>
      </c>
      <c r="E281">
        <v>300</v>
      </c>
      <c r="F281">
        <v>6069</v>
      </c>
      <c r="G281">
        <v>2541</v>
      </c>
      <c r="H281">
        <v>3528</v>
      </c>
    </row>
    <row r="282" spans="1:8" x14ac:dyDescent="0.25">
      <c r="A282" t="s">
        <v>36</v>
      </c>
      <c r="B282" t="s">
        <v>48</v>
      </c>
      <c r="C282" s="2">
        <v>39957</v>
      </c>
      <c r="D282" s="2" t="s">
        <v>42</v>
      </c>
      <c r="E282">
        <v>300</v>
      </c>
      <c r="F282">
        <v>5094</v>
      </c>
      <c r="G282">
        <v>2541</v>
      </c>
      <c r="H282">
        <v>2553</v>
      </c>
    </row>
    <row r="283" spans="1:8" x14ac:dyDescent="0.25">
      <c r="A283" t="s">
        <v>34</v>
      </c>
      <c r="B283" t="s">
        <v>48</v>
      </c>
      <c r="C283" s="2">
        <v>39981</v>
      </c>
      <c r="D283" s="2" t="s">
        <v>42</v>
      </c>
      <c r="E283">
        <v>700</v>
      </c>
      <c r="F283">
        <v>13874</v>
      </c>
      <c r="G283">
        <v>5929</v>
      </c>
      <c r="H283">
        <v>7945</v>
      </c>
    </row>
    <row r="284" spans="1:8" x14ac:dyDescent="0.25">
      <c r="A284" t="s">
        <v>36</v>
      </c>
      <c r="B284" t="s">
        <v>48</v>
      </c>
      <c r="C284" s="2">
        <v>39989</v>
      </c>
      <c r="D284" s="2" t="s">
        <v>42</v>
      </c>
      <c r="E284">
        <v>800</v>
      </c>
      <c r="F284">
        <v>15400</v>
      </c>
      <c r="G284">
        <v>6776</v>
      </c>
      <c r="H284">
        <v>8624</v>
      </c>
    </row>
    <row r="285" spans="1:8" x14ac:dyDescent="0.25">
      <c r="A285" t="s">
        <v>35</v>
      </c>
      <c r="B285" t="s">
        <v>48</v>
      </c>
      <c r="C285" s="2">
        <v>40046</v>
      </c>
      <c r="D285" s="2" t="s">
        <v>42</v>
      </c>
      <c r="E285">
        <v>800</v>
      </c>
      <c r="F285">
        <v>15544</v>
      </c>
      <c r="G285">
        <v>6776</v>
      </c>
      <c r="H285">
        <v>8768</v>
      </c>
    </row>
    <row r="286" spans="1:8" x14ac:dyDescent="0.25">
      <c r="A286" t="s">
        <v>36</v>
      </c>
      <c r="B286" t="s">
        <v>48</v>
      </c>
      <c r="C286" s="2">
        <v>40072</v>
      </c>
      <c r="D286" s="2" t="s">
        <v>42</v>
      </c>
      <c r="E286">
        <v>100</v>
      </c>
      <c r="F286">
        <v>1741</v>
      </c>
      <c r="G286">
        <v>847</v>
      </c>
      <c r="H286">
        <v>894</v>
      </c>
    </row>
    <row r="287" spans="1:8" x14ac:dyDescent="0.25">
      <c r="A287" t="s">
        <v>35</v>
      </c>
      <c r="B287" t="s">
        <v>48</v>
      </c>
      <c r="C287" s="2">
        <v>40093</v>
      </c>
      <c r="D287" s="2" t="s">
        <v>42</v>
      </c>
      <c r="E287">
        <v>200</v>
      </c>
      <c r="F287">
        <v>3922</v>
      </c>
      <c r="G287">
        <v>1694</v>
      </c>
      <c r="H287">
        <v>2228</v>
      </c>
    </row>
    <row r="288" spans="1:8" x14ac:dyDescent="0.25">
      <c r="A288" t="s">
        <v>34</v>
      </c>
      <c r="B288" t="s">
        <v>49</v>
      </c>
      <c r="C288" s="2">
        <v>39527</v>
      </c>
      <c r="D288" s="2" t="s">
        <v>42</v>
      </c>
      <c r="E288">
        <v>200</v>
      </c>
      <c r="F288">
        <v>4784</v>
      </c>
      <c r="G288">
        <v>2044</v>
      </c>
      <c r="H288">
        <v>2740</v>
      </c>
    </row>
    <row r="289" spans="1:8" x14ac:dyDescent="0.25">
      <c r="A289" t="s">
        <v>35</v>
      </c>
      <c r="B289" t="s">
        <v>49</v>
      </c>
      <c r="C289" s="2">
        <v>39598</v>
      </c>
      <c r="D289" s="2" t="s">
        <v>42</v>
      </c>
      <c r="E289">
        <v>900</v>
      </c>
      <c r="F289">
        <v>18918</v>
      </c>
      <c r="G289">
        <v>9198</v>
      </c>
      <c r="H289">
        <v>9720</v>
      </c>
    </row>
    <row r="290" spans="1:8" x14ac:dyDescent="0.25">
      <c r="A290" t="s">
        <v>35</v>
      </c>
      <c r="B290" t="s">
        <v>49</v>
      </c>
      <c r="C290" s="2">
        <v>39630</v>
      </c>
      <c r="D290" s="2" t="s">
        <v>42</v>
      </c>
      <c r="E290">
        <v>900</v>
      </c>
      <c r="F290">
        <v>21960</v>
      </c>
      <c r="G290">
        <v>9198</v>
      </c>
      <c r="H290">
        <v>12762</v>
      </c>
    </row>
    <row r="291" spans="1:8" x14ac:dyDescent="0.25">
      <c r="A291" t="s">
        <v>34</v>
      </c>
      <c r="B291" t="s">
        <v>49</v>
      </c>
      <c r="C291" s="2">
        <v>39658</v>
      </c>
      <c r="D291" s="2" t="s">
        <v>42</v>
      </c>
      <c r="E291">
        <v>600</v>
      </c>
      <c r="F291">
        <v>12984</v>
      </c>
      <c r="G291">
        <v>6132</v>
      </c>
      <c r="H291">
        <v>6852</v>
      </c>
    </row>
    <row r="292" spans="1:8" x14ac:dyDescent="0.25">
      <c r="A292" t="s">
        <v>35</v>
      </c>
      <c r="B292" t="s">
        <v>49</v>
      </c>
      <c r="C292" s="2">
        <v>39666</v>
      </c>
      <c r="D292" s="2" t="s">
        <v>42</v>
      </c>
      <c r="E292">
        <v>100</v>
      </c>
      <c r="F292">
        <v>2320</v>
      </c>
      <c r="G292">
        <v>1022</v>
      </c>
      <c r="H292">
        <v>1298</v>
      </c>
    </row>
    <row r="293" spans="1:8" x14ac:dyDescent="0.25">
      <c r="A293" t="s">
        <v>36</v>
      </c>
      <c r="B293" t="s">
        <v>49</v>
      </c>
      <c r="C293" s="2">
        <v>39684</v>
      </c>
      <c r="D293" s="2" t="s">
        <v>42</v>
      </c>
      <c r="E293">
        <v>400</v>
      </c>
      <c r="F293">
        <v>8744</v>
      </c>
      <c r="G293">
        <v>4088</v>
      </c>
      <c r="H293">
        <v>4656</v>
      </c>
    </row>
    <row r="294" spans="1:8" x14ac:dyDescent="0.25">
      <c r="A294" t="s">
        <v>34</v>
      </c>
      <c r="B294" t="s">
        <v>49</v>
      </c>
      <c r="C294" s="2">
        <v>39755</v>
      </c>
      <c r="D294" s="2" t="s">
        <v>42</v>
      </c>
      <c r="E294">
        <v>500</v>
      </c>
      <c r="F294">
        <v>10645</v>
      </c>
      <c r="G294">
        <v>5110</v>
      </c>
      <c r="H294">
        <v>5535</v>
      </c>
    </row>
    <row r="295" spans="1:8" x14ac:dyDescent="0.25">
      <c r="A295" t="s">
        <v>36</v>
      </c>
      <c r="B295" t="s">
        <v>49</v>
      </c>
      <c r="C295" s="2">
        <v>39780</v>
      </c>
      <c r="D295" s="2" t="s">
        <v>42</v>
      </c>
      <c r="E295">
        <v>300</v>
      </c>
      <c r="F295">
        <v>7569</v>
      </c>
      <c r="G295">
        <v>3066</v>
      </c>
      <c r="H295">
        <v>4503</v>
      </c>
    </row>
    <row r="296" spans="1:8" x14ac:dyDescent="0.25">
      <c r="A296" t="s">
        <v>35</v>
      </c>
      <c r="B296" t="s">
        <v>49</v>
      </c>
      <c r="C296" s="2">
        <v>39815</v>
      </c>
      <c r="D296" s="2" t="s">
        <v>42</v>
      </c>
      <c r="E296">
        <v>500</v>
      </c>
      <c r="F296">
        <v>11240</v>
      </c>
      <c r="G296">
        <v>5110</v>
      </c>
      <c r="H296">
        <v>6130</v>
      </c>
    </row>
    <row r="297" spans="1:8" x14ac:dyDescent="0.25">
      <c r="A297" t="s">
        <v>35</v>
      </c>
      <c r="B297" t="s">
        <v>49</v>
      </c>
      <c r="C297" s="2">
        <v>39816</v>
      </c>
      <c r="D297" s="2" t="s">
        <v>42</v>
      </c>
      <c r="E297">
        <v>400</v>
      </c>
      <c r="F297">
        <v>9204</v>
      </c>
      <c r="G297">
        <v>4088</v>
      </c>
      <c r="H297">
        <v>5116</v>
      </c>
    </row>
    <row r="298" spans="1:8" x14ac:dyDescent="0.25">
      <c r="A298" t="s">
        <v>34</v>
      </c>
      <c r="B298" t="s">
        <v>49</v>
      </c>
      <c r="C298" s="2">
        <v>39822</v>
      </c>
      <c r="D298" s="2" t="s">
        <v>42</v>
      </c>
      <c r="E298">
        <v>900</v>
      </c>
      <c r="F298">
        <v>21465</v>
      </c>
      <c r="G298">
        <v>9198</v>
      </c>
      <c r="H298">
        <v>12267</v>
      </c>
    </row>
    <row r="299" spans="1:8" x14ac:dyDescent="0.25">
      <c r="A299" t="s">
        <v>36</v>
      </c>
      <c r="B299" t="s">
        <v>49</v>
      </c>
      <c r="C299" s="2">
        <v>39824</v>
      </c>
      <c r="D299" s="2" t="s">
        <v>42</v>
      </c>
      <c r="E299">
        <v>400</v>
      </c>
      <c r="F299">
        <v>9144</v>
      </c>
      <c r="G299">
        <v>4088</v>
      </c>
      <c r="H299">
        <v>5056</v>
      </c>
    </row>
    <row r="300" spans="1:8" x14ac:dyDescent="0.25">
      <c r="A300" t="s">
        <v>34</v>
      </c>
      <c r="B300" t="s">
        <v>49</v>
      </c>
      <c r="C300" s="2">
        <v>39867</v>
      </c>
      <c r="D300" s="2" t="s">
        <v>42</v>
      </c>
      <c r="E300">
        <v>1000</v>
      </c>
      <c r="F300">
        <v>20940</v>
      </c>
      <c r="G300">
        <v>10220</v>
      </c>
      <c r="H300">
        <v>10720</v>
      </c>
    </row>
    <row r="301" spans="1:8" x14ac:dyDescent="0.25">
      <c r="A301" t="s">
        <v>34</v>
      </c>
      <c r="B301" t="s">
        <v>49</v>
      </c>
      <c r="C301" s="2">
        <v>39874</v>
      </c>
      <c r="D301" s="2" t="s">
        <v>42</v>
      </c>
      <c r="E301">
        <v>400</v>
      </c>
      <c r="F301">
        <v>8620</v>
      </c>
      <c r="G301">
        <v>4088</v>
      </c>
      <c r="H301">
        <v>4532</v>
      </c>
    </row>
    <row r="302" spans="1:8" x14ac:dyDescent="0.25">
      <c r="A302" t="s">
        <v>35</v>
      </c>
      <c r="B302" t="s">
        <v>49</v>
      </c>
      <c r="C302" s="2">
        <v>39950</v>
      </c>
      <c r="D302" s="2" t="s">
        <v>42</v>
      </c>
      <c r="E302">
        <v>500</v>
      </c>
      <c r="F302">
        <v>10385</v>
      </c>
      <c r="G302">
        <v>5110</v>
      </c>
      <c r="H302">
        <v>5275</v>
      </c>
    </row>
    <row r="303" spans="1:8" x14ac:dyDescent="0.25">
      <c r="A303" t="s">
        <v>35</v>
      </c>
      <c r="B303" t="s">
        <v>49</v>
      </c>
      <c r="C303" s="2">
        <v>40081</v>
      </c>
      <c r="D303" s="2" t="s">
        <v>42</v>
      </c>
      <c r="E303">
        <v>900</v>
      </c>
      <c r="F303">
        <v>22014</v>
      </c>
      <c r="G303">
        <v>9198</v>
      </c>
      <c r="H303">
        <v>12816</v>
      </c>
    </row>
    <row r="304" spans="1:8" x14ac:dyDescent="0.25">
      <c r="A304" t="s">
        <v>34</v>
      </c>
      <c r="B304" t="s">
        <v>50</v>
      </c>
      <c r="C304" s="2">
        <v>39484</v>
      </c>
      <c r="D304" s="2" t="s">
        <v>42</v>
      </c>
      <c r="E304">
        <v>900</v>
      </c>
      <c r="F304">
        <v>21708</v>
      </c>
      <c r="G304">
        <v>8856</v>
      </c>
      <c r="H304">
        <v>12852</v>
      </c>
    </row>
    <row r="305" spans="1:8" x14ac:dyDescent="0.25">
      <c r="A305" t="s">
        <v>36</v>
      </c>
      <c r="B305" t="s">
        <v>50</v>
      </c>
      <c r="C305" s="2">
        <v>39510</v>
      </c>
      <c r="D305" s="2" t="s">
        <v>42</v>
      </c>
      <c r="E305">
        <v>600</v>
      </c>
      <c r="F305">
        <v>14472</v>
      </c>
      <c r="G305">
        <v>5904</v>
      </c>
      <c r="H305">
        <v>8568</v>
      </c>
    </row>
    <row r="306" spans="1:8" x14ac:dyDescent="0.25">
      <c r="A306" t="s">
        <v>36</v>
      </c>
      <c r="B306" t="s">
        <v>50</v>
      </c>
      <c r="C306" s="2">
        <v>39536</v>
      </c>
      <c r="D306" s="2" t="s">
        <v>42</v>
      </c>
      <c r="E306">
        <v>800</v>
      </c>
      <c r="F306">
        <v>16016</v>
      </c>
      <c r="G306">
        <v>7872</v>
      </c>
      <c r="H306">
        <v>8144</v>
      </c>
    </row>
    <row r="307" spans="1:8" x14ac:dyDescent="0.25">
      <c r="A307" t="s">
        <v>34</v>
      </c>
      <c r="B307" t="s">
        <v>50</v>
      </c>
      <c r="C307" s="2">
        <v>39642</v>
      </c>
      <c r="D307" s="2" t="s">
        <v>42</v>
      </c>
      <c r="E307">
        <v>900</v>
      </c>
      <c r="F307">
        <v>21555</v>
      </c>
      <c r="G307">
        <v>8856</v>
      </c>
      <c r="H307">
        <v>12699</v>
      </c>
    </row>
    <row r="308" spans="1:8" x14ac:dyDescent="0.25">
      <c r="A308" t="s">
        <v>34</v>
      </c>
      <c r="B308" t="s">
        <v>50</v>
      </c>
      <c r="C308" s="2">
        <v>39722</v>
      </c>
      <c r="D308" s="2" t="s">
        <v>42</v>
      </c>
      <c r="E308">
        <v>200</v>
      </c>
      <c r="F308">
        <v>4866</v>
      </c>
      <c r="G308">
        <v>1968</v>
      </c>
      <c r="H308">
        <v>2898</v>
      </c>
    </row>
    <row r="309" spans="1:8" x14ac:dyDescent="0.25">
      <c r="A309" t="s">
        <v>34</v>
      </c>
      <c r="B309" t="s">
        <v>50</v>
      </c>
      <c r="C309" s="2">
        <v>39764</v>
      </c>
      <c r="D309" s="2" t="s">
        <v>42</v>
      </c>
      <c r="E309">
        <v>600</v>
      </c>
      <c r="F309">
        <v>14466</v>
      </c>
      <c r="G309">
        <v>5904</v>
      </c>
      <c r="H309">
        <v>8562</v>
      </c>
    </row>
    <row r="310" spans="1:8" x14ac:dyDescent="0.25">
      <c r="A310" t="s">
        <v>34</v>
      </c>
      <c r="B310" t="s">
        <v>50</v>
      </c>
      <c r="C310" s="2">
        <v>39779</v>
      </c>
      <c r="D310" s="2" t="s">
        <v>42</v>
      </c>
      <c r="E310">
        <v>500</v>
      </c>
      <c r="F310">
        <v>9890</v>
      </c>
      <c r="G310">
        <v>4920</v>
      </c>
      <c r="H310">
        <v>4970</v>
      </c>
    </row>
    <row r="311" spans="1:8" x14ac:dyDescent="0.25">
      <c r="A311" t="s">
        <v>35</v>
      </c>
      <c r="B311" t="s">
        <v>50</v>
      </c>
      <c r="C311" s="2">
        <v>39791</v>
      </c>
      <c r="D311" s="2" t="s">
        <v>42</v>
      </c>
      <c r="E311">
        <v>600</v>
      </c>
      <c r="F311">
        <v>12888</v>
      </c>
      <c r="G311">
        <v>5904</v>
      </c>
      <c r="H311">
        <v>6984</v>
      </c>
    </row>
    <row r="312" spans="1:8" x14ac:dyDescent="0.25">
      <c r="A312" t="s">
        <v>36</v>
      </c>
      <c r="B312" t="s">
        <v>50</v>
      </c>
      <c r="C312" s="2">
        <v>39806</v>
      </c>
      <c r="D312" s="2" t="s">
        <v>42</v>
      </c>
      <c r="E312">
        <v>500</v>
      </c>
      <c r="F312">
        <v>10475</v>
      </c>
      <c r="G312">
        <v>4920</v>
      </c>
      <c r="H312">
        <v>5555</v>
      </c>
    </row>
    <row r="313" spans="1:8" x14ac:dyDescent="0.25">
      <c r="A313" t="s">
        <v>35</v>
      </c>
      <c r="B313" t="s">
        <v>50</v>
      </c>
      <c r="C313" s="2">
        <v>39849</v>
      </c>
      <c r="D313" s="2" t="s">
        <v>42</v>
      </c>
      <c r="E313">
        <v>200</v>
      </c>
      <c r="F313">
        <v>4280</v>
      </c>
      <c r="G313">
        <v>1968</v>
      </c>
      <c r="H313">
        <v>2312</v>
      </c>
    </row>
    <row r="314" spans="1:8" x14ac:dyDescent="0.25">
      <c r="A314" t="s">
        <v>35</v>
      </c>
      <c r="B314" t="s">
        <v>50</v>
      </c>
      <c r="C314" s="2">
        <v>39863</v>
      </c>
      <c r="D314" s="2" t="s">
        <v>42</v>
      </c>
      <c r="E314">
        <v>800</v>
      </c>
      <c r="F314">
        <v>18504</v>
      </c>
      <c r="G314">
        <v>7872</v>
      </c>
      <c r="H314">
        <v>10632</v>
      </c>
    </row>
    <row r="315" spans="1:8" x14ac:dyDescent="0.25">
      <c r="A315" t="s">
        <v>35</v>
      </c>
      <c r="B315" t="s">
        <v>50</v>
      </c>
      <c r="C315" s="2">
        <v>39896</v>
      </c>
      <c r="D315" s="2" t="s">
        <v>42</v>
      </c>
      <c r="E315">
        <v>200</v>
      </c>
      <c r="F315">
        <v>4472</v>
      </c>
      <c r="G315">
        <v>1968</v>
      </c>
      <c r="H315">
        <v>2504</v>
      </c>
    </row>
    <row r="316" spans="1:8" x14ac:dyDescent="0.25">
      <c r="A316" t="s">
        <v>36</v>
      </c>
      <c r="B316" t="s">
        <v>50</v>
      </c>
      <c r="C316" s="2">
        <v>39914</v>
      </c>
      <c r="D316" s="2" t="s">
        <v>42</v>
      </c>
      <c r="E316">
        <v>400</v>
      </c>
      <c r="F316">
        <v>8776</v>
      </c>
      <c r="G316">
        <v>3936</v>
      </c>
      <c r="H316">
        <v>4840</v>
      </c>
    </row>
    <row r="317" spans="1:8" x14ac:dyDescent="0.25">
      <c r="A317" t="s">
        <v>35</v>
      </c>
      <c r="B317" t="s">
        <v>50</v>
      </c>
      <c r="C317" s="2">
        <v>40081</v>
      </c>
      <c r="D317" s="2" t="s">
        <v>42</v>
      </c>
      <c r="E317">
        <v>400</v>
      </c>
      <c r="F317">
        <v>9672</v>
      </c>
      <c r="G317">
        <v>3936</v>
      </c>
      <c r="H317">
        <v>5736</v>
      </c>
    </row>
    <row r="318" spans="1:8" x14ac:dyDescent="0.25">
      <c r="A318" t="s">
        <v>34</v>
      </c>
      <c r="B318" t="s">
        <v>50</v>
      </c>
      <c r="C318" s="2">
        <v>40107</v>
      </c>
      <c r="D318" s="2" t="s">
        <v>42</v>
      </c>
      <c r="E318">
        <v>700</v>
      </c>
      <c r="F318">
        <v>13797</v>
      </c>
      <c r="G318">
        <v>6888</v>
      </c>
      <c r="H318">
        <v>6909</v>
      </c>
    </row>
    <row r="319" spans="1:8" x14ac:dyDescent="0.25">
      <c r="A319" t="s">
        <v>34</v>
      </c>
      <c r="B319" t="s">
        <v>50</v>
      </c>
      <c r="C319" s="2">
        <v>40157</v>
      </c>
      <c r="D319" s="2" t="s">
        <v>42</v>
      </c>
      <c r="E319">
        <v>200</v>
      </c>
      <c r="F319">
        <v>4696</v>
      </c>
      <c r="G319">
        <v>1968</v>
      </c>
      <c r="H319">
        <v>2728</v>
      </c>
    </row>
    <row r="320" spans="1:8" x14ac:dyDescent="0.25">
      <c r="A320" t="s">
        <v>34</v>
      </c>
      <c r="B320" t="s">
        <v>48</v>
      </c>
      <c r="C320" s="2">
        <v>39454</v>
      </c>
      <c r="D320" s="2" t="s">
        <v>43</v>
      </c>
      <c r="E320">
        <v>400</v>
      </c>
      <c r="F320">
        <v>8456</v>
      </c>
      <c r="G320">
        <v>3388</v>
      </c>
      <c r="H320">
        <v>5068</v>
      </c>
    </row>
    <row r="321" spans="1:8" x14ac:dyDescent="0.25">
      <c r="A321" t="s">
        <v>35</v>
      </c>
      <c r="B321" t="s">
        <v>48</v>
      </c>
      <c r="C321" s="2">
        <v>39456</v>
      </c>
      <c r="D321" s="2" t="s">
        <v>43</v>
      </c>
      <c r="E321">
        <v>800</v>
      </c>
      <c r="F321">
        <v>16416</v>
      </c>
      <c r="G321">
        <v>6776</v>
      </c>
      <c r="H321">
        <v>9640</v>
      </c>
    </row>
    <row r="322" spans="1:8" x14ac:dyDescent="0.25">
      <c r="A322" t="s">
        <v>36</v>
      </c>
      <c r="B322" t="s">
        <v>48</v>
      </c>
      <c r="C322" s="2">
        <v>39470</v>
      </c>
      <c r="D322" s="2" t="s">
        <v>43</v>
      </c>
      <c r="E322">
        <v>800</v>
      </c>
      <c r="F322">
        <v>14592</v>
      </c>
      <c r="G322">
        <v>6776</v>
      </c>
      <c r="H322">
        <v>7816</v>
      </c>
    </row>
    <row r="323" spans="1:8" x14ac:dyDescent="0.25">
      <c r="A323" t="s">
        <v>34</v>
      </c>
      <c r="B323" t="s">
        <v>48</v>
      </c>
      <c r="C323" s="2">
        <v>39478</v>
      </c>
      <c r="D323" s="2" t="s">
        <v>43</v>
      </c>
      <c r="E323">
        <v>800</v>
      </c>
      <c r="F323">
        <v>15640</v>
      </c>
      <c r="G323">
        <v>6776</v>
      </c>
      <c r="H323">
        <v>8864</v>
      </c>
    </row>
    <row r="324" spans="1:8" x14ac:dyDescent="0.25">
      <c r="A324" t="s">
        <v>35</v>
      </c>
      <c r="B324" t="s">
        <v>48</v>
      </c>
      <c r="C324" s="2">
        <v>39487</v>
      </c>
      <c r="D324" s="2" t="s">
        <v>43</v>
      </c>
      <c r="E324">
        <v>300</v>
      </c>
      <c r="F324">
        <v>5157</v>
      </c>
      <c r="G324">
        <v>2541</v>
      </c>
      <c r="H324">
        <v>2616</v>
      </c>
    </row>
    <row r="325" spans="1:8" x14ac:dyDescent="0.25">
      <c r="A325" t="s">
        <v>35</v>
      </c>
      <c r="B325" t="s">
        <v>48</v>
      </c>
      <c r="C325" s="2">
        <v>39534</v>
      </c>
      <c r="D325" s="2" t="s">
        <v>43</v>
      </c>
      <c r="E325">
        <v>300</v>
      </c>
      <c r="F325">
        <v>5358</v>
      </c>
      <c r="G325">
        <v>2541</v>
      </c>
      <c r="H325">
        <v>2817</v>
      </c>
    </row>
    <row r="326" spans="1:8" x14ac:dyDescent="0.25">
      <c r="A326" t="s">
        <v>36</v>
      </c>
      <c r="B326" t="s">
        <v>48</v>
      </c>
      <c r="C326" s="2">
        <v>39590</v>
      </c>
      <c r="D326" s="2" t="s">
        <v>43</v>
      </c>
      <c r="E326">
        <v>700</v>
      </c>
      <c r="F326">
        <v>12803</v>
      </c>
      <c r="G326">
        <v>5929</v>
      </c>
      <c r="H326">
        <v>6874</v>
      </c>
    </row>
    <row r="327" spans="1:8" x14ac:dyDescent="0.25">
      <c r="A327" t="s">
        <v>35</v>
      </c>
      <c r="B327" t="s">
        <v>48</v>
      </c>
      <c r="C327" s="2">
        <v>39591</v>
      </c>
      <c r="D327" s="2" t="s">
        <v>43</v>
      </c>
      <c r="E327">
        <v>600</v>
      </c>
      <c r="F327">
        <v>11700</v>
      </c>
      <c r="G327">
        <v>5082</v>
      </c>
      <c r="H327">
        <v>6618</v>
      </c>
    </row>
    <row r="328" spans="1:8" x14ac:dyDescent="0.25">
      <c r="A328" t="s">
        <v>35</v>
      </c>
      <c r="B328" t="s">
        <v>48</v>
      </c>
      <c r="C328" s="2">
        <v>39599</v>
      </c>
      <c r="D328" s="2" t="s">
        <v>43</v>
      </c>
      <c r="E328">
        <v>700</v>
      </c>
      <c r="F328">
        <v>13986</v>
      </c>
      <c r="G328">
        <v>5929</v>
      </c>
      <c r="H328">
        <v>8057</v>
      </c>
    </row>
    <row r="329" spans="1:8" x14ac:dyDescent="0.25">
      <c r="A329" t="s">
        <v>36</v>
      </c>
      <c r="B329" t="s">
        <v>48</v>
      </c>
      <c r="C329" s="2">
        <v>39648</v>
      </c>
      <c r="D329" s="2" t="s">
        <v>43</v>
      </c>
      <c r="E329">
        <v>600</v>
      </c>
      <c r="F329">
        <v>12684</v>
      </c>
      <c r="G329">
        <v>5082</v>
      </c>
      <c r="H329">
        <v>7602</v>
      </c>
    </row>
    <row r="330" spans="1:8" x14ac:dyDescent="0.25">
      <c r="A330" t="s">
        <v>35</v>
      </c>
      <c r="B330" t="s">
        <v>48</v>
      </c>
      <c r="C330" s="2">
        <v>39712</v>
      </c>
      <c r="D330" s="2" t="s">
        <v>43</v>
      </c>
      <c r="E330">
        <v>1000</v>
      </c>
      <c r="F330">
        <v>17200</v>
      </c>
      <c r="G330">
        <v>8470</v>
      </c>
      <c r="H330">
        <v>8730</v>
      </c>
    </row>
    <row r="331" spans="1:8" x14ac:dyDescent="0.25">
      <c r="A331" t="s">
        <v>34</v>
      </c>
      <c r="B331" t="s">
        <v>48</v>
      </c>
      <c r="C331" s="2">
        <v>39742</v>
      </c>
      <c r="D331" s="2" t="s">
        <v>43</v>
      </c>
      <c r="E331">
        <v>800</v>
      </c>
      <c r="F331">
        <v>16008</v>
      </c>
      <c r="G331">
        <v>6776</v>
      </c>
      <c r="H331">
        <v>9232</v>
      </c>
    </row>
    <row r="332" spans="1:8" x14ac:dyDescent="0.25">
      <c r="A332" t="s">
        <v>35</v>
      </c>
      <c r="B332" t="s">
        <v>48</v>
      </c>
      <c r="C332" s="2">
        <v>39810</v>
      </c>
      <c r="D332" s="2" t="s">
        <v>43</v>
      </c>
      <c r="E332">
        <v>600</v>
      </c>
      <c r="F332">
        <v>10290</v>
      </c>
      <c r="G332">
        <v>5082</v>
      </c>
      <c r="H332">
        <v>5208</v>
      </c>
    </row>
    <row r="333" spans="1:8" x14ac:dyDescent="0.25">
      <c r="A333" t="s">
        <v>36</v>
      </c>
      <c r="B333" t="s">
        <v>48</v>
      </c>
      <c r="C333" s="2">
        <v>39860</v>
      </c>
      <c r="D333" s="2" t="s">
        <v>43</v>
      </c>
      <c r="E333">
        <v>200</v>
      </c>
      <c r="F333">
        <v>3876</v>
      </c>
      <c r="G333">
        <v>1694</v>
      </c>
      <c r="H333">
        <v>2182</v>
      </c>
    </row>
    <row r="334" spans="1:8" x14ac:dyDescent="0.25">
      <c r="A334" t="s">
        <v>36</v>
      </c>
      <c r="B334" t="s">
        <v>48</v>
      </c>
      <c r="C334" s="2">
        <v>39869</v>
      </c>
      <c r="D334" s="2" t="s">
        <v>43</v>
      </c>
      <c r="E334">
        <v>700</v>
      </c>
      <c r="F334">
        <v>12145</v>
      </c>
      <c r="G334">
        <v>5929</v>
      </c>
      <c r="H334">
        <v>6216</v>
      </c>
    </row>
    <row r="335" spans="1:8" x14ac:dyDescent="0.25">
      <c r="A335" t="s">
        <v>36</v>
      </c>
      <c r="B335" t="s">
        <v>48</v>
      </c>
      <c r="C335" s="2">
        <v>39884</v>
      </c>
      <c r="D335" s="2" t="s">
        <v>43</v>
      </c>
      <c r="E335">
        <v>100</v>
      </c>
      <c r="F335">
        <v>1704</v>
      </c>
      <c r="G335">
        <v>847</v>
      </c>
      <c r="H335">
        <v>857</v>
      </c>
    </row>
    <row r="336" spans="1:8" x14ac:dyDescent="0.25">
      <c r="A336" t="s">
        <v>35</v>
      </c>
      <c r="B336" t="s">
        <v>48</v>
      </c>
      <c r="C336" s="2">
        <v>39897</v>
      </c>
      <c r="D336" s="2" t="s">
        <v>43</v>
      </c>
      <c r="E336">
        <v>700</v>
      </c>
      <c r="F336">
        <v>11858</v>
      </c>
      <c r="G336">
        <v>5929</v>
      </c>
      <c r="H336">
        <v>5929</v>
      </c>
    </row>
    <row r="337" spans="1:8" x14ac:dyDescent="0.25">
      <c r="A337" t="s">
        <v>36</v>
      </c>
      <c r="B337" t="s">
        <v>48</v>
      </c>
      <c r="C337" s="2">
        <v>39899</v>
      </c>
      <c r="D337" s="2" t="s">
        <v>43</v>
      </c>
      <c r="E337">
        <v>500</v>
      </c>
      <c r="F337">
        <v>9855</v>
      </c>
      <c r="G337">
        <v>4235</v>
      </c>
      <c r="H337">
        <v>5620</v>
      </c>
    </row>
    <row r="338" spans="1:8" x14ac:dyDescent="0.25">
      <c r="A338" t="s">
        <v>34</v>
      </c>
      <c r="B338" t="s">
        <v>48</v>
      </c>
      <c r="C338" s="2">
        <v>39912</v>
      </c>
      <c r="D338" s="2" t="s">
        <v>43</v>
      </c>
      <c r="E338">
        <v>400</v>
      </c>
      <c r="F338">
        <v>8132</v>
      </c>
      <c r="G338">
        <v>3388</v>
      </c>
      <c r="H338">
        <v>4744</v>
      </c>
    </row>
    <row r="339" spans="1:8" x14ac:dyDescent="0.25">
      <c r="A339" t="s">
        <v>34</v>
      </c>
      <c r="B339" t="s">
        <v>48</v>
      </c>
      <c r="C339" s="2">
        <v>39922</v>
      </c>
      <c r="D339" s="2" t="s">
        <v>43</v>
      </c>
      <c r="E339">
        <v>900</v>
      </c>
      <c r="F339">
        <v>17172</v>
      </c>
      <c r="G339">
        <v>7623</v>
      </c>
      <c r="H339">
        <v>9549</v>
      </c>
    </row>
    <row r="340" spans="1:8" x14ac:dyDescent="0.25">
      <c r="A340" t="s">
        <v>34</v>
      </c>
      <c r="B340" t="s">
        <v>48</v>
      </c>
      <c r="C340" s="2">
        <v>39960</v>
      </c>
      <c r="D340" s="2" t="s">
        <v>43</v>
      </c>
      <c r="E340">
        <v>200</v>
      </c>
      <c r="F340">
        <v>3632</v>
      </c>
      <c r="G340">
        <v>1694</v>
      </c>
      <c r="H340">
        <v>1938</v>
      </c>
    </row>
    <row r="341" spans="1:8" x14ac:dyDescent="0.25">
      <c r="A341" t="s">
        <v>36</v>
      </c>
      <c r="B341" t="s">
        <v>48</v>
      </c>
      <c r="C341" s="2">
        <v>40030</v>
      </c>
      <c r="D341" s="2" t="s">
        <v>43</v>
      </c>
      <c r="E341">
        <v>1000</v>
      </c>
      <c r="F341">
        <v>19530</v>
      </c>
      <c r="G341">
        <v>8470</v>
      </c>
      <c r="H341">
        <v>11060</v>
      </c>
    </row>
    <row r="342" spans="1:8" x14ac:dyDescent="0.25">
      <c r="A342" t="s">
        <v>35</v>
      </c>
      <c r="B342" t="s">
        <v>48</v>
      </c>
      <c r="C342" s="2">
        <v>40156</v>
      </c>
      <c r="D342" s="2" t="s">
        <v>43</v>
      </c>
      <c r="E342">
        <v>1000</v>
      </c>
      <c r="F342">
        <v>17410</v>
      </c>
      <c r="G342">
        <v>8470</v>
      </c>
      <c r="H342">
        <v>8940</v>
      </c>
    </row>
    <row r="343" spans="1:8" x14ac:dyDescent="0.25">
      <c r="A343" t="s">
        <v>35</v>
      </c>
      <c r="B343" t="s">
        <v>48</v>
      </c>
      <c r="C343" s="2">
        <v>40175</v>
      </c>
      <c r="D343" s="2" t="s">
        <v>43</v>
      </c>
      <c r="E343">
        <v>900</v>
      </c>
      <c r="F343">
        <v>15363</v>
      </c>
      <c r="G343">
        <v>7623</v>
      </c>
      <c r="H343">
        <v>7740</v>
      </c>
    </row>
    <row r="344" spans="1:8" x14ac:dyDescent="0.25">
      <c r="A344" t="s">
        <v>34</v>
      </c>
      <c r="B344" t="s">
        <v>49</v>
      </c>
      <c r="C344" s="2">
        <v>39506</v>
      </c>
      <c r="D344" s="2" t="s">
        <v>43</v>
      </c>
      <c r="E344">
        <v>900</v>
      </c>
      <c r="F344">
        <v>21456</v>
      </c>
      <c r="G344">
        <v>9198</v>
      </c>
      <c r="H344">
        <v>12258</v>
      </c>
    </row>
    <row r="345" spans="1:8" x14ac:dyDescent="0.25">
      <c r="A345" t="s">
        <v>35</v>
      </c>
      <c r="B345" t="s">
        <v>49</v>
      </c>
      <c r="C345" s="2">
        <v>39564</v>
      </c>
      <c r="D345" s="2" t="s">
        <v>43</v>
      </c>
      <c r="E345">
        <v>1000</v>
      </c>
      <c r="F345">
        <v>22530</v>
      </c>
      <c r="G345">
        <v>10220</v>
      </c>
      <c r="H345">
        <v>12310</v>
      </c>
    </row>
    <row r="346" spans="1:8" x14ac:dyDescent="0.25">
      <c r="A346" t="s">
        <v>35</v>
      </c>
      <c r="B346" t="s">
        <v>49</v>
      </c>
      <c r="C346" s="2">
        <v>39597</v>
      </c>
      <c r="D346" s="2" t="s">
        <v>43</v>
      </c>
      <c r="E346">
        <v>300</v>
      </c>
      <c r="F346">
        <v>6660</v>
      </c>
      <c r="G346">
        <v>3066</v>
      </c>
      <c r="H346">
        <v>3594</v>
      </c>
    </row>
    <row r="347" spans="1:8" x14ac:dyDescent="0.25">
      <c r="A347" t="s">
        <v>36</v>
      </c>
      <c r="B347" t="s">
        <v>49</v>
      </c>
      <c r="C347" s="2">
        <v>39633</v>
      </c>
      <c r="D347" s="2" t="s">
        <v>43</v>
      </c>
      <c r="E347">
        <v>300</v>
      </c>
      <c r="F347">
        <v>7593</v>
      </c>
      <c r="G347">
        <v>3066</v>
      </c>
      <c r="H347">
        <v>4527</v>
      </c>
    </row>
    <row r="348" spans="1:8" x14ac:dyDescent="0.25">
      <c r="A348" t="s">
        <v>35</v>
      </c>
      <c r="B348" t="s">
        <v>49</v>
      </c>
      <c r="C348" s="2">
        <v>39665</v>
      </c>
      <c r="D348" s="2" t="s">
        <v>43</v>
      </c>
      <c r="E348">
        <v>900</v>
      </c>
      <c r="F348">
        <v>19584</v>
      </c>
      <c r="G348">
        <v>9198</v>
      </c>
      <c r="H348">
        <v>10386</v>
      </c>
    </row>
    <row r="349" spans="1:8" x14ac:dyDescent="0.25">
      <c r="A349" t="s">
        <v>34</v>
      </c>
      <c r="B349" t="s">
        <v>49</v>
      </c>
      <c r="C349" s="2">
        <v>39715</v>
      </c>
      <c r="D349" s="2" t="s">
        <v>43</v>
      </c>
      <c r="E349">
        <v>100</v>
      </c>
      <c r="F349">
        <v>2095</v>
      </c>
      <c r="G349">
        <v>1022</v>
      </c>
      <c r="H349">
        <v>1073</v>
      </c>
    </row>
    <row r="350" spans="1:8" x14ac:dyDescent="0.25">
      <c r="A350" t="s">
        <v>35</v>
      </c>
      <c r="B350" t="s">
        <v>49</v>
      </c>
      <c r="C350" s="2">
        <v>39719</v>
      </c>
      <c r="D350" s="2" t="s">
        <v>43</v>
      </c>
      <c r="E350">
        <v>600</v>
      </c>
      <c r="F350">
        <v>12480</v>
      </c>
      <c r="G350">
        <v>6132</v>
      </c>
      <c r="H350">
        <v>6348</v>
      </c>
    </row>
    <row r="351" spans="1:8" x14ac:dyDescent="0.25">
      <c r="A351" t="s">
        <v>35</v>
      </c>
      <c r="B351" t="s">
        <v>49</v>
      </c>
      <c r="C351" s="2">
        <v>39752</v>
      </c>
      <c r="D351" s="2" t="s">
        <v>43</v>
      </c>
      <c r="E351">
        <v>100</v>
      </c>
      <c r="F351">
        <v>2343</v>
      </c>
      <c r="G351">
        <v>1022</v>
      </c>
      <c r="H351">
        <v>1321</v>
      </c>
    </row>
    <row r="352" spans="1:8" x14ac:dyDescent="0.25">
      <c r="A352" t="s">
        <v>36</v>
      </c>
      <c r="B352" t="s">
        <v>49</v>
      </c>
      <c r="C352" s="2">
        <v>39862</v>
      </c>
      <c r="D352" s="2" t="s">
        <v>43</v>
      </c>
      <c r="E352">
        <v>1000</v>
      </c>
      <c r="F352">
        <v>25080</v>
      </c>
      <c r="G352">
        <v>10220</v>
      </c>
      <c r="H352">
        <v>14860</v>
      </c>
    </row>
    <row r="353" spans="1:8" x14ac:dyDescent="0.25">
      <c r="A353" t="s">
        <v>35</v>
      </c>
      <c r="B353" t="s">
        <v>49</v>
      </c>
      <c r="C353" s="2">
        <v>39880</v>
      </c>
      <c r="D353" s="2" t="s">
        <v>43</v>
      </c>
      <c r="E353">
        <v>500</v>
      </c>
      <c r="F353">
        <v>12505</v>
      </c>
      <c r="G353">
        <v>5110</v>
      </c>
      <c r="H353">
        <v>7395</v>
      </c>
    </row>
    <row r="354" spans="1:8" x14ac:dyDescent="0.25">
      <c r="A354" t="s">
        <v>34</v>
      </c>
      <c r="B354" t="s">
        <v>49</v>
      </c>
      <c r="C354" s="2">
        <v>39906</v>
      </c>
      <c r="D354" s="2" t="s">
        <v>43</v>
      </c>
      <c r="E354">
        <v>700</v>
      </c>
      <c r="F354">
        <v>15435</v>
      </c>
      <c r="G354">
        <v>7154</v>
      </c>
      <c r="H354">
        <v>8281</v>
      </c>
    </row>
    <row r="355" spans="1:8" x14ac:dyDescent="0.25">
      <c r="A355" t="s">
        <v>35</v>
      </c>
      <c r="B355" t="s">
        <v>49</v>
      </c>
      <c r="C355" s="2">
        <v>39923</v>
      </c>
      <c r="D355" s="2" t="s">
        <v>43</v>
      </c>
      <c r="E355">
        <v>1000</v>
      </c>
      <c r="F355">
        <v>20670</v>
      </c>
      <c r="G355">
        <v>10220</v>
      </c>
      <c r="H355">
        <v>10450</v>
      </c>
    </row>
    <row r="356" spans="1:8" x14ac:dyDescent="0.25">
      <c r="A356" t="s">
        <v>34</v>
      </c>
      <c r="B356" t="s">
        <v>49</v>
      </c>
      <c r="C356" s="2">
        <v>40114</v>
      </c>
      <c r="D356" s="2" t="s">
        <v>43</v>
      </c>
      <c r="E356">
        <v>100</v>
      </c>
      <c r="F356">
        <v>2234</v>
      </c>
      <c r="G356">
        <v>1022</v>
      </c>
      <c r="H356">
        <v>1212</v>
      </c>
    </row>
    <row r="357" spans="1:8" x14ac:dyDescent="0.25">
      <c r="A357" t="s">
        <v>34</v>
      </c>
      <c r="B357" t="s">
        <v>49</v>
      </c>
      <c r="C357" s="2">
        <v>40125</v>
      </c>
      <c r="D357" s="2" t="s">
        <v>43</v>
      </c>
      <c r="E357">
        <v>700</v>
      </c>
      <c r="F357">
        <v>17059</v>
      </c>
      <c r="G357">
        <v>7154</v>
      </c>
      <c r="H357">
        <v>9905</v>
      </c>
    </row>
    <row r="358" spans="1:8" x14ac:dyDescent="0.25">
      <c r="A358" t="s">
        <v>35</v>
      </c>
      <c r="B358" t="s">
        <v>49</v>
      </c>
      <c r="C358" s="2">
        <v>40133</v>
      </c>
      <c r="D358" s="2" t="s">
        <v>43</v>
      </c>
      <c r="E358">
        <v>600</v>
      </c>
      <c r="F358">
        <v>13680</v>
      </c>
      <c r="G358">
        <v>6132</v>
      </c>
      <c r="H358">
        <v>7548</v>
      </c>
    </row>
    <row r="359" spans="1:8" x14ac:dyDescent="0.25">
      <c r="A359" t="s">
        <v>35</v>
      </c>
      <c r="B359" t="s">
        <v>49</v>
      </c>
      <c r="C359" s="2">
        <v>40144</v>
      </c>
      <c r="D359" s="2" t="s">
        <v>43</v>
      </c>
      <c r="E359">
        <v>500</v>
      </c>
      <c r="F359">
        <v>11470</v>
      </c>
      <c r="G359">
        <v>5110</v>
      </c>
      <c r="H359">
        <v>6360</v>
      </c>
    </row>
    <row r="360" spans="1:8" x14ac:dyDescent="0.25">
      <c r="A360" t="s">
        <v>36</v>
      </c>
      <c r="B360" t="s">
        <v>49</v>
      </c>
      <c r="C360" s="2">
        <v>40147</v>
      </c>
      <c r="D360" s="2" t="s">
        <v>43</v>
      </c>
      <c r="E360">
        <v>900</v>
      </c>
      <c r="F360">
        <v>22887</v>
      </c>
      <c r="G360">
        <v>9198</v>
      </c>
      <c r="H360">
        <v>13689</v>
      </c>
    </row>
    <row r="361" spans="1:8" x14ac:dyDescent="0.25">
      <c r="A361" t="s">
        <v>34</v>
      </c>
      <c r="B361" t="s">
        <v>50</v>
      </c>
      <c r="C361" s="2">
        <v>39476</v>
      </c>
      <c r="D361" s="2" t="s">
        <v>43</v>
      </c>
      <c r="E361">
        <v>700</v>
      </c>
      <c r="F361">
        <v>17150</v>
      </c>
      <c r="G361">
        <v>6888</v>
      </c>
      <c r="H361">
        <v>10262</v>
      </c>
    </row>
    <row r="362" spans="1:8" x14ac:dyDescent="0.25">
      <c r="A362" t="s">
        <v>34</v>
      </c>
      <c r="B362" t="s">
        <v>50</v>
      </c>
      <c r="C362" s="2">
        <v>39531</v>
      </c>
      <c r="D362" s="2" t="s">
        <v>43</v>
      </c>
      <c r="E362">
        <v>1000</v>
      </c>
      <c r="F362">
        <v>20090</v>
      </c>
      <c r="G362">
        <v>9840</v>
      </c>
      <c r="H362">
        <v>10250</v>
      </c>
    </row>
    <row r="363" spans="1:8" x14ac:dyDescent="0.25">
      <c r="A363" t="s">
        <v>34</v>
      </c>
      <c r="B363" t="s">
        <v>50</v>
      </c>
      <c r="C363" s="2">
        <v>39654</v>
      </c>
      <c r="D363" s="2" t="s">
        <v>43</v>
      </c>
      <c r="E363">
        <v>800</v>
      </c>
      <c r="F363">
        <v>15816</v>
      </c>
      <c r="G363">
        <v>7872</v>
      </c>
      <c r="H363">
        <v>7944</v>
      </c>
    </row>
    <row r="364" spans="1:8" x14ac:dyDescent="0.25">
      <c r="A364" t="s">
        <v>36</v>
      </c>
      <c r="B364" t="s">
        <v>50</v>
      </c>
      <c r="C364" s="2">
        <v>39716</v>
      </c>
      <c r="D364" s="2" t="s">
        <v>43</v>
      </c>
      <c r="E364">
        <v>600</v>
      </c>
      <c r="F364">
        <v>13728</v>
      </c>
      <c r="G364">
        <v>5904</v>
      </c>
      <c r="H364">
        <v>7824</v>
      </c>
    </row>
    <row r="365" spans="1:8" x14ac:dyDescent="0.25">
      <c r="A365" t="s">
        <v>35</v>
      </c>
      <c r="B365" t="s">
        <v>50</v>
      </c>
      <c r="C365" s="2">
        <v>39768</v>
      </c>
      <c r="D365" s="2" t="s">
        <v>43</v>
      </c>
      <c r="E365">
        <v>600</v>
      </c>
      <c r="F365">
        <v>13200</v>
      </c>
      <c r="G365">
        <v>5904</v>
      </c>
      <c r="H365">
        <v>7296</v>
      </c>
    </row>
    <row r="366" spans="1:8" x14ac:dyDescent="0.25">
      <c r="A366" t="s">
        <v>35</v>
      </c>
      <c r="B366" t="s">
        <v>50</v>
      </c>
      <c r="C366" s="2">
        <v>39779</v>
      </c>
      <c r="D366" s="2" t="s">
        <v>43</v>
      </c>
      <c r="E366">
        <v>100</v>
      </c>
      <c r="F366">
        <v>2004</v>
      </c>
      <c r="G366">
        <v>984</v>
      </c>
      <c r="H366">
        <v>1020</v>
      </c>
    </row>
    <row r="367" spans="1:8" x14ac:dyDescent="0.25">
      <c r="A367" t="s">
        <v>34</v>
      </c>
      <c r="B367" t="s">
        <v>50</v>
      </c>
      <c r="C367" s="2">
        <v>39844</v>
      </c>
      <c r="D367" s="2" t="s">
        <v>43</v>
      </c>
      <c r="E367">
        <v>600</v>
      </c>
      <c r="F367">
        <v>12672</v>
      </c>
      <c r="G367">
        <v>5904</v>
      </c>
      <c r="H367">
        <v>6768</v>
      </c>
    </row>
    <row r="368" spans="1:8" x14ac:dyDescent="0.25">
      <c r="A368" t="s">
        <v>35</v>
      </c>
      <c r="B368" t="s">
        <v>50</v>
      </c>
      <c r="C368" s="2">
        <v>39937</v>
      </c>
      <c r="D368" s="2" t="s">
        <v>43</v>
      </c>
      <c r="E368">
        <v>700</v>
      </c>
      <c r="F368">
        <v>15407</v>
      </c>
      <c r="G368">
        <v>6888</v>
      </c>
      <c r="H368">
        <v>8519</v>
      </c>
    </row>
    <row r="369" spans="1:8" x14ac:dyDescent="0.25">
      <c r="A369" t="s">
        <v>34</v>
      </c>
      <c r="B369" t="s">
        <v>50</v>
      </c>
      <c r="C369" s="2">
        <v>39945</v>
      </c>
      <c r="D369" s="2" t="s">
        <v>43</v>
      </c>
      <c r="E369">
        <v>400</v>
      </c>
      <c r="F369">
        <v>9760</v>
      </c>
      <c r="G369">
        <v>3936</v>
      </c>
      <c r="H369">
        <v>5824</v>
      </c>
    </row>
    <row r="370" spans="1:8" x14ac:dyDescent="0.25">
      <c r="A370" t="s">
        <v>34</v>
      </c>
      <c r="B370" t="s">
        <v>50</v>
      </c>
      <c r="C370" s="2">
        <v>39962</v>
      </c>
      <c r="D370" s="2" t="s">
        <v>43</v>
      </c>
      <c r="E370">
        <v>700</v>
      </c>
      <c r="F370">
        <v>16408</v>
      </c>
      <c r="G370">
        <v>6888</v>
      </c>
      <c r="H370">
        <v>9520</v>
      </c>
    </row>
    <row r="371" spans="1:8" x14ac:dyDescent="0.25">
      <c r="A371" t="s">
        <v>35</v>
      </c>
      <c r="B371" t="s">
        <v>50</v>
      </c>
      <c r="C371" s="2">
        <v>40001</v>
      </c>
      <c r="D371" s="2" t="s">
        <v>43</v>
      </c>
      <c r="E371">
        <v>500</v>
      </c>
      <c r="F371">
        <v>12270</v>
      </c>
      <c r="G371">
        <v>4920</v>
      </c>
      <c r="H371">
        <v>7350</v>
      </c>
    </row>
    <row r="372" spans="1:8" x14ac:dyDescent="0.25">
      <c r="A372" t="s">
        <v>34</v>
      </c>
      <c r="B372" t="s">
        <v>50</v>
      </c>
      <c r="C372" s="2">
        <v>40022</v>
      </c>
      <c r="D372" s="2" t="s">
        <v>43</v>
      </c>
      <c r="E372">
        <v>700</v>
      </c>
      <c r="F372">
        <v>16170</v>
      </c>
      <c r="G372">
        <v>6888</v>
      </c>
      <c r="H372">
        <v>9282</v>
      </c>
    </row>
    <row r="373" spans="1:8" x14ac:dyDescent="0.25">
      <c r="A373" t="s">
        <v>36</v>
      </c>
      <c r="B373" t="s">
        <v>50</v>
      </c>
      <c r="C373" s="2">
        <v>40044</v>
      </c>
      <c r="D373" s="2" t="s">
        <v>43</v>
      </c>
      <c r="E373">
        <v>200</v>
      </c>
      <c r="F373">
        <v>4470</v>
      </c>
      <c r="G373">
        <v>1968</v>
      </c>
      <c r="H373">
        <v>2502</v>
      </c>
    </row>
    <row r="374" spans="1:8" x14ac:dyDescent="0.25">
      <c r="A374" t="s">
        <v>34</v>
      </c>
      <c r="B374" t="s">
        <v>50</v>
      </c>
      <c r="C374" s="2">
        <v>40058</v>
      </c>
      <c r="D374" s="2" t="s">
        <v>43</v>
      </c>
      <c r="E374">
        <v>900</v>
      </c>
      <c r="F374">
        <v>18486</v>
      </c>
      <c r="G374">
        <v>8856</v>
      </c>
      <c r="H374">
        <v>9630</v>
      </c>
    </row>
    <row r="375" spans="1:8" x14ac:dyDescent="0.25">
      <c r="A375" t="s">
        <v>34</v>
      </c>
      <c r="B375" t="s">
        <v>50</v>
      </c>
      <c r="C375" s="2">
        <v>40060</v>
      </c>
      <c r="D375" s="2" t="s">
        <v>43</v>
      </c>
      <c r="E375">
        <v>100</v>
      </c>
      <c r="F375">
        <v>2106</v>
      </c>
      <c r="G375">
        <v>984</v>
      </c>
      <c r="H375">
        <v>1122</v>
      </c>
    </row>
    <row r="376" spans="1:8" x14ac:dyDescent="0.25">
      <c r="A376" t="s">
        <v>34</v>
      </c>
      <c r="B376" t="s">
        <v>50</v>
      </c>
      <c r="C376" s="2">
        <v>40091</v>
      </c>
      <c r="D376" s="2" t="s">
        <v>43</v>
      </c>
      <c r="E376">
        <v>200</v>
      </c>
      <c r="F376">
        <v>4186</v>
      </c>
      <c r="G376">
        <v>1968</v>
      </c>
      <c r="H376">
        <v>2218</v>
      </c>
    </row>
    <row r="377" spans="1:8" x14ac:dyDescent="0.25">
      <c r="A377" t="s">
        <v>36</v>
      </c>
      <c r="B377" t="s">
        <v>50</v>
      </c>
      <c r="C377" s="2">
        <v>40137</v>
      </c>
      <c r="D377" s="2" t="s">
        <v>43</v>
      </c>
      <c r="E377">
        <v>500</v>
      </c>
      <c r="F377">
        <v>11330</v>
      </c>
      <c r="G377">
        <v>4920</v>
      </c>
      <c r="H377">
        <v>6410</v>
      </c>
    </row>
    <row r="378" spans="1:8" x14ac:dyDescent="0.25">
      <c r="A378" t="s">
        <v>36</v>
      </c>
      <c r="B378" t="s">
        <v>50</v>
      </c>
      <c r="C378" s="2">
        <v>40153</v>
      </c>
      <c r="D378" s="2" t="s">
        <v>43</v>
      </c>
      <c r="E378">
        <v>1000</v>
      </c>
      <c r="F378">
        <v>23690</v>
      </c>
      <c r="G378">
        <v>9840</v>
      </c>
      <c r="H378">
        <v>13850</v>
      </c>
    </row>
    <row r="379" spans="1:8" x14ac:dyDescent="0.25">
      <c r="A379" t="s">
        <v>35</v>
      </c>
      <c r="B379" t="s">
        <v>50</v>
      </c>
      <c r="C379" s="2">
        <v>40156</v>
      </c>
      <c r="D379" s="2" t="s">
        <v>43</v>
      </c>
      <c r="E379">
        <v>200</v>
      </c>
      <c r="F379">
        <v>4492</v>
      </c>
      <c r="G379">
        <v>1968</v>
      </c>
      <c r="H379">
        <v>2524</v>
      </c>
    </row>
    <row r="380" spans="1:8" x14ac:dyDescent="0.25">
      <c r="A380" t="s">
        <v>35</v>
      </c>
      <c r="B380" t="s">
        <v>50</v>
      </c>
      <c r="C380" s="2">
        <v>39646</v>
      </c>
      <c r="D380" s="2" t="s">
        <v>14</v>
      </c>
      <c r="E380">
        <v>200</v>
      </c>
      <c r="F380">
        <v>4158</v>
      </c>
      <c r="G380">
        <v>1694</v>
      </c>
      <c r="H380">
        <v>2464</v>
      </c>
    </row>
    <row r="381" spans="1:8" x14ac:dyDescent="0.25">
      <c r="A381" t="s">
        <v>35</v>
      </c>
      <c r="B381" t="s">
        <v>50</v>
      </c>
      <c r="C381" s="2">
        <v>39663</v>
      </c>
      <c r="D381" s="2" t="s">
        <v>14</v>
      </c>
      <c r="E381">
        <v>600</v>
      </c>
      <c r="F381">
        <v>13962</v>
      </c>
      <c r="G381">
        <v>6132</v>
      </c>
      <c r="H381">
        <v>7830</v>
      </c>
    </row>
    <row r="382" spans="1:8" x14ac:dyDescent="0.25">
      <c r="A382" t="s">
        <v>35</v>
      </c>
      <c r="B382" t="s">
        <v>50</v>
      </c>
      <c r="C382" s="2">
        <v>39742</v>
      </c>
      <c r="D382" s="2" t="s">
        <v>14</v>
      </c>
      <c r="E382">
        <v>500</v>
      </c>
      <c r="F382">
        <v>11220</v>
      </c>
      <c r="G382">
        <v>4920</v>
      </c>
      <c r="H382">
        <v>6300</v>
      </c>
    </row>
    <row r="383" spans="1:8" x14ac:dyDescent="0.25">
      <c r="A383" t="s">
        <v>35</v>
      </c>
      <c r="B383" t="s">
        <v>50</v>
      </c>
      <c r="C383" s="2">
        <v>40064</v>
      </c>
      <c r="D383" s="2" t="s">
        <v>14</v>
      </c>
      <c r="E383">
        <v>100</v>
      </c>
      <c r="F383">
        <v>2029</v>
      </c>
      <c r="G383">
        <v>984</v>
      </c>
      <c r="H383">
        <v>1045</v>
      </c>
    </row>
    <row r="384" spans="1:8" x14ac:dyDescent="0.25">
      <c r="A384" t="s">
        <v>36</v>
      </c>
      <c r="B384" t="s">
        <v>48</v>
      </c>
      <c r="C384" s="2">
        <v>39657</v>
      </c>
      <c r="D384" s="2" t="s">
        <v>16</v>
      </c>
      <c r="E384">
        <v>1000</v>
      </c>
      <c r="F384">
        <v>17840</v>
      </c>
      <c r="G384">
        <v>8470</v>
      </c>
      <c r="H384">
        <v>9370</v>
      </c>
    </row>
    <row r="385" spans="1:8" x14ac:dyDescent="0.25">
      <c r="A385" t="s">
        <v>36</v>
      </c>
      <c r="B385" t="s">
        <v>49</v>
      </c>
      <c r="C385" s="2">
        <v>39587</v>
      </c>
      <c r="D385" s="2" t="s">
        <v>16</v>
      </c>
      <c r="E385">
        <v>200</v>
      </c>
      <c r="F385">
        <v>4846</v>
      </c>
      <c r="G385">
        <v>2044</v>
      </c>
      <c r="H385">
        <v>2802</v>
      </c>
    </row>
    <row r="386" spans="1:8" x14ac:dyDescent="0.25">
      <c r="A386" t="s">
        <v>36</v>
      </c>
      <c r="B386" t="s">
        <v>49</v>
      </c>
      <c r="C386" s="2">
        <v>39821</v>
      </c>
      <c r="D386" s="2" t="s">
        <v>16</v>
      </c>
      <c r="E386">
        <v>900</v>
      </c>
      <c r="F386">
        <v>21015</v>
      </c>
      <c r="G386">
        <v>9198</v>
      </c>
      <c r="H386">
        <v>11817</v>
      </c>
    </row>
    <row r="387" spans="1:8" x14ac:dyDescent="0.25">
      <c r="A387" t="s">
        <v>36</v>
      </c>
      <c r="B387" t="s">
        <v>50</v>
      </c>
      <c r="C387" s="2">
        <v>40065</v>
      </c>
      <c r="D387" s="2" t="s">
        <v>16</v>
      </c>
      <c r="E387">
        <v>500</v>
      </c>
      <c r="F387">
        <v>11550</v>
      </c>
      <c r="G387">
        <v>4920</v>
      </c>
      <c r="H387">
        <v>6630</v>
      </c>
    </row>
    <row r="388" spans="1:8" x14ac:dyDescent="0.25">
      <c r="A388" t="s">
        <v>34</v>
      </c>
      <c r="B388" t="s">
        <v>48</v>
      </c>
      <c r="C388" s="2">
        <v>39459</v>
      </c>
      <c r="D388" s="2" t="s">
        <v>17</v>
      </c>
      <c r="E388">
        <v>300</v>
      </c>
      <c r="F388">
        <v>6267</v>
      </c>
      <c r="G388">
        <v>2541</v>
      </c>
      <c r="H388">
        <v>3726</v>
      </c>
    </row>
    <row r="389" spans="1:8" x14ac:dyDescent="0.25">
      <c r="A389" t="s">
        <v>34</v>
      </c>
      <c r="B389" t="s">
        <v>48</v>
      </c>
      <c r="C389" s="2">
        <v>39471</v>
      </c>
      <c r="D389" s="2" t="s">
        <v>17</v>
      </c>
      <c r="E389">
        <v>600</v>
      </c>
      <c r="F389">
        <v>12606</v>
      </c>
      <c r="G389">
        <v>5082</v>
      </c>
      <c r="H389">
        <v>7524</v>
      </c>
    </row>
    <row r="390" spans="1:8" x14ac:dyDescent="0.25">
      <c r="A390" t="s">
        <v>34</v>
      </c>
      <c r="B390" t="s">
        <v>48</v>
      </c>
      <c r="C390" s="2">
        <v>39473</v>
      </c>
      <c r="D390" s="2" t="s">
        <v>17</v>
      </c>
      <c r="E390">
        <v>400</v>
      </c>
      <c r="F390">
        <v>8128</v>
      </c>
      <c r="G390">
        <v>3388</v>
      </c>
      <c r="H390">
        <v>4740</v>
      </c>
    </row>
    <row r="391" spans="1:8" x14ac:dyDescent="0.25">
      <c r="A391" t="s">
        <v>34</v>
      </c>
      <c r="B391" t="s">
        <v>48</v>
      </c>
      <c r="C391" s="2">
        <v>39485</v>
      </c>
      <c r="D391" s="2" t="s">
        <v>17</v>
      </c>
      <c r="E391">
        <v>1000</v>
      </c>
      <c r="F391">
        <v>19890</v>
      </c>
      <c r="G391">
        <v>8470</v>
      </c>
      <c r="H391">
        <v>11420</v>
      </c>
    </row>
    <row r="392" spans="1:8" x14ac:dyDescent="0.25">
      <c r="A392" t="s">
        <v>34</v>
      </c>
      <c r="B392" t="s">
        <v>48</v>
      </c>
      <c r="C392" s="2">
        <v>39519</v>
      </c>
      <c r="D392" s="2" t="s">
        <v>17</v>
      </c>
      <c r="E392">
        <v>100</v>
      </c>
      <c r="F392">
        <v>1819</v>
      </c>
      <c r="G392">
        <v>847</v>
      </c>
      <c r="H392">
        <v>972</v>
      </c>
    </row>
    <row r="393" spans="1:8" x14ac:dyDescent="0.25">
      <c r="A393" t="s">
        <v>34</v>
      </c>
      <c r="B393" t="s">
        <v>48</v>
      </c>
      <c r="C393" s="2">
        <v>39621</v>
      </c>
      <c r="D393" s="2" t="s">
        <v>17</v>
      </c>
      <c r="E393">
        <v>500</v>
      </c>
      <c r="F393">
        <v>10330</v>
      </c>
      <c r="G393">
        <v>4235</v>
      </c>
      <c r="H393">
        <v>6095</v>
      </c>
    </row>
    <row r="394" spans="1:8" x14ac:dyDescent="0.25">
      <c r="A394" t="s">
        <v>34</v>
      </c>
      <c r="B394" t="s">
        <v>48</v>
      </c>
      <c r="C394" s="2">
        <v>39643</v>
      </c>
      <c r="D394" s="2" t="s">
        <v>17</v>
      </c>
      <c r="E394">
        <v>300</v>
      </c>
      <c r="F394">
        <v>5967</v>
      </c>
      <c r="G394">
        <v>2541</v>
      </c>
      <c r="H394">
        <v>3426</v>
      </c>
    </row>
    <row r="395" spans="1:8" x14ac:dyDescent="0.25">
      <c r="A395" t="s">
        <v>34</v>
      </c>
      <c r="B395" t="s">
        <v>48</v>
      </c>
      <c r="C395" s="2">
        <v>39696</v>
      </c>
      <c r="D395" s="2" t="s">
        <v>17</v>
      </c>
      <c r="E395">
        <v>100</v>
      </c>
      <c r="F395">
        <v>1957</v>
      </c>
      <c r="G395">
        <v>847</v>
      </c>
      <c r="H395">
        <v>1110</v>
      </c>
    </row>
    <row r="396" spans="1:8" x14ac:dyDescent="0.25">
      <c r="A396" t="s">
        <v>34</v>
      </c>
      <c r="B396" t="s">
        <v>48</v>
      </c>
      <c r="C396" s="2">
        <v>39789</v>
      </c>
      <c r="D396" s="2" t="s">
        <v>17</v>
      </c>
      <c r="E396">
        <v>100</v>
      </c>
      <c r="F396">
        <v>2111</v>
      </c>
      <c r="G396">
        <v>847</v>
      </c>
      <c r="H396">
        <v>1264</v>
      </c>
    </row>
    <row r="397" spans="1:8" x14ac:dyDescent="0.25">
      <c r="A397" t="s">
        <v>34</v>
      </c>
      <c r="B397" t="s">
        <v>48</v>
      </c>
      <c r="C397" s="2">
        <v>39793</v>
      </c>
      <c r="D397" s="2" t="s">
        <v>17</v>
      </c>
      <c r="E397">
        <v>100</v>
      </c>
      <c r="F397">
        <v>2108</v>
      </c>
      <c r="G397">
        <v>847</v>
      </c>
      <c r="H397">
        <v>1261</v>
      </c>
    </row>
    <row r="398" spans="1:8" x14ac:dyDescent="0.25">
      <c r="A398" t="s">
        <v>34</v>
      </c>
      <c r="B398" t="s">
        <v>48</v>
      </c>
      <c r="C398" s="2">
        <v>39803</v>
      </c>
      <c r="D398" s="2" t="s">
        <v>17</v>
      </c>
      <c r="E398">
        <v>500</v>
      </c>
      <c r="F398">
        <v>8725</v>
      </c>
      <c r="G398">
        <v>4235</v>
      </c>
      <c r="H398">
        <v>4490</v>
      </c>
    </row>
    <row r="399" spans="1:8" x14ac:dyDescent="0.25">
      <c r="A399" t="s">
        <v>34</v>
      </c>
      <c r="B399" t="s">
        <v>48</v>
      </c>
      <c r="C399" s="2">
        <v>39817</v>
      </c>
      <c r="D399" s="2" t="s">
        <v>17</v>
      </c>
      <c r="E399">
        <v>400</v>
      </c>
      <c r="F399">
        <v>6860</v>
      </c>
      <c r="G399">
        <v>3388</v>
      </c>
      <c r="H399">
        <v>3472</v>
      </c>
    </row>
    <row r="400" spans="1:8" x14ac:dyDescent="0.25">
      <c r="A400" t="s">
        <v>34</v>
      </c>
      <c r="B400" t="s">
        <v>48</v>
      </c>
      <c r="C400" s="2">
        <v>39977</v>
      </c>
      <c r="D400" s="2" t="s">
        <v>17</v>
      </c>
      <c r="E400">
        <v>500</v>
      </c>
      <c r="F400">
        <v>8780</v>
      </c>
      <c r="G400">
        <v>4235</v>
      </c>
      <c r="H400">
        <v>4545</v>
      </c>
    </row>
    <row r="401" spans="1:8" x14ac:dyDescent="0.25">
      <c r="A401" t="s">
        <v>34</v>
      </c>
      <c r="B401" t="s">
        <v>48</v>
      </c>
      <c r="C401" s="2">
        <v>40052</v>
      </c>
      <c r="D401" s="2" t="s">
        <v>17</v>
      </c>
      <c r="E401">
        <v>100</v>
      </c>
      <c r="F401">
        <v>2028</v>
      </c>
      <c r="G401">
        <v>847</v>
      </c>
      <c r="H401">
        <v>1181</v>
      </c>
    </row>
    <row r="402" spans="1:8" x14ac:dyDescent="0.25">
      <c r="A402" t="s">
        <v>34</v>
      </c>
      <c r="B402" t="s">
        <v>48</v>
      </c>
      <c r="C402" s="2">
        <v>40170</v>
      </c>
      <c r="D402" s="2" t="s">
        <v>17</v>
      </c>
      <c r="E402">
        <v>100</v>
      </c>
      <c r="F402">
        <v>1968</v>
      </c>
      <c r="G402">
        <v>847</v>
      </c>
      <c r="H402">
        <v>1121</v>
      </c>
    </row>
    <row r="403" spans="1:8" x14ac:dyDescent="0.25">
      <c r="A403" t="s">
        <v>34</v>
      </c>
      <c r="B403" t="s">
        <v>49</v>
      </c>
      <c r="C403" s="2">
        <v>39548</v>
      </c>
      <c r="D403" s="2" t="s">
        <v>17</v>
      </c>
      <c r="E403">
        <v>900</v>
      </c>
      <c r="F403">
        <v>19539</v>
      </c>
      <c r="G403">
        <v>9198</v>
      </c>
      <c r="H403">
        <v>10341</v>
      </c>
    </row>
    <row r="404" spans="1:8" x14ac:dyDescent="0.25">
      <c r="A404" t="s">
        <v>34</v>
      </c>
      <c r="B404" t="s">
        <v>49</v>
      </c>
      <c r="C404" s="2">
        <v>39595</v>
      </c>
      <c r="D404" s="2" t="s">
        <v>17</v>
      </c>
      <c r="E404">
        <v>700</v>
      </c>
      <c r="F404">
        <v>14469</v>
      </c>
      <c r="G404">
        <v>7154</v>
      </c>
      <c r="H404">
        <v>7315</v>
      </c>
    </row>
    <row r="405" spans="1:8" x14ac:dyDescent="0.25">
      <c r="A405" t="s">
        <v>34</v>
      </c>
      <c r="B405" t="s">
        <v>49</v>
      </c>
      <c r="C405" s="2">
        <v>39606</v>
      </c>
      <c r="D405" s="2" t="s">
        <v>17</v>
      </c>
      <c r="E405">
        <v>500</v>
      </c>
      <c r="F405">
        <v>12135</v>
      </c>
      <c r="G405">
        <v>5110</v>
      </c>
      <c r="H405">
        <v>7025</v>
      </c>
    </row>
    <row r="406" spans="1:8" x14ac:dyDescent="0.25">
      <c r="A406" t="s">
        <v>34</v>
      </c>
      <c r="B406" t="s">
        <v>49</v>
      </c>
      <c r="C406" s="2">
        <v>39730</v>
      </c>
      <c r="D406" s="2" t="s">
        <v>17</v>
      </c>
      <c r="E406">
        <v>400</v>
      </c>
      <c r="F406">
        <v>8560</v>
      </c>
      <c r="G406">
        <v>4088</v>
      </c>
      <c r="H406">
        <v>4472</v>
      </c>
    </row>
    <row r="407" spans="1:8" x14ac:dyDescent="0.25">
      <c r="A407" t="s">
        <v>34</v>
      </c>
      <c r="B407" t="s">
        <v>49</v>
      </c>
      <c r="C407" s="2">
        <v>39796</v>
      </c>
      <c r="D407" s="2" t="s">
        <v>17</v>
      </c>
      <c r="E407">
        <v>300</v>
      </c>
      <c r="F407">
        <v>6732</v>
      </c>
      <c r="G407">
        <v>3066</v>
      </c>
      <c r="H407">
        <v>3666</v>
      </c>
    </row>
    <row r="408" spans="1:8" x14ac:dyDescent="0.25">
      <c r="A408" t="s">
        <v>34</v>
      </c>
      <c r="B408" t="s">
        <v>49</v>
      </c>
      <c r="C408" s="2">
        <v>39802</v>
      </c>
      <c r="D408" s="2" t="s">
        <v>17</v>
      </c>
      <c r="E408">
        <v>100</v>
      </c>
      <c r="F408">
        <v>2213</v>
      </c>
      <c r="G408">
        <v>1022</v>
      </c>
      <c r="H408">
        <v>1191</v>
      </c>
    </row>
    <row r="409" spans="1:8" x14ac:dyDescent="0.25">
      <c r="A409" t="s">
        <v>34</v>
      </c>
      <c r="B409" t="s">
        <v>49</v>
      </c>
      <c r="C409" s="2">
        <v>39869</v>
      </c>
      <c r="D409" s="2" t="s">
        <v>17</v>
      </c>
      <c r="E409">
        <v>700</v>
      </c>
      <c r="F409">
        <v>17367</v>
      </c>
      <c r="G409">
        <v>7154</v>
      </c>
      <c r="H409">
        <v>10213</v>
      </c>
    </row>
    <row r="410" spans="1:8" x14ac:dyDescent="0.25">
      <c r="A410" t="s">
        <v>34</v>
      </c>
      <c r="B410" t="s">
        <v>49</v>
      </c>
      <c r="C410" s="2">
        <v>39884</v>
      </c>
      <c r="D410" s="2" t="s">
        <v>17</v>
      </c>
      <c r="E410">
        <v>300</v>
      </c>
      <c r="F410">
        <v>7305</v>
      </c>
      <c r="G410">
        <v>3066</v>
      </c>
      <c r="H410">
        <v>4239</v>
      </c>
    </row>
    <row r="411" spans="1:8" x14ac:dyDescent="0.25">
      <c r="A411" t="s">
        <v>34</v>
      </c>
      <c r="B411" t="s">
        <v>49</v>
      </c>
      <c r="C411" s="2">
        <v>39885</v>
      </c>
      <c r="D411" s="2" t="s">
        <v>17</v>
      </c>
      <c r="E411">
        <v>500</v>
      </c>
      <c r="F411">
        <v>11965</v>
      </c>
      <c r="G411">
        <v>5110</v>
      </c>
      <c r="H411">
        <v>6855</v>
      </c>
    </row>
    <row r="412" spans="1:8" x14ac:dyDescent="0.25">
      <c r="A412" t="s">
        <v>34</v>
      </c>
      <c r="B412" t="s">
        <v>49</v>
      </c>
      <c r="C412" s="2">
        <v>39995</v>
      </c>
      <c r="D412" s="2" t="s">
        <v>17</v>
      </c>
      <c r="E412">
        <v>400</v>
      </c>
      <c r="F412">
        <v>9816</v>
      </c>
      <c r="G412">
        <v>4088</v>
      </c>
      <c r="H412">
        <v>5728</v>
      </c>
    </row>
    <row r="413" spans="1:8" x14ac:dyDescent="0.25">
      <c r="A413" t="s">
        <v>34</v>
      </c>
      <c r="B413" t="s">
        <v>49</v>
      </c>
      <c r="C413" s="2">
        <v>40007</v>
      </c>
      <c r="D413" s="2" t="s">
        <v>17</v>
      </c>
      <c r="E413">
        <v>900</v>
      </c>
      <c r="F413">
        <v>21366</v>
      </c>
      <c r="G413">
        <v>9198</v>
      </c>
      <c r="H413">
        <v>12168</v>
      </c>
    </row>
    <row r="414" spans="1:8" x14ac:dyDescent="0.25">
      <c r="A414" t="s">
        <v>34</v>
      </c>
      <c r="B414" t="s">
        <v>49</v>
      </c>
      <c r="C414" s="2">
        <v>40011</v>
      </c>
      <c r="D414" s="2" t="s">
        <v>17</v>
      </c>
      <c r="E414">
        <v>200</v>
      </c>
      <c r="F414">
        <v>4902</v>
      </c>
      <c r="G414">
        <v>2044</v>
      </c>
      <c r="H414">
        <v>2858</v>
      </c>
    </row>
    <row r="415" spans="1:8" x14ac:dyDescent="0.25">
      <c r="A415" t="s">
        <v>34</v>
      </c>
      <c r="B415" t="s">
        <v>49</v>
      </c>
      <c r="C415" s="2">
        <v>40049</v>
      </c>
      <c r="D415" s="2" t="s">
        <v>17</v>
      </c>
      <c r="E415">
        <v>300</v>
      </c>
      <c r="F415">
        <v>6438</v>
      </c>
      <c r="G415">
        <v>3066</v>
      </c>
      <c r="H415">
        <v>3372</v>
      </c>
    </row>
    <row r="416" spans="1:8" x14ac:dyDescent="0.25">
      <c r="A416" t="s">
        <v>34</v>
      </c>
      <c r="B416" t="s">
        <v>49</v>
      </c>
      <c r="C416" s="2">
        <v>40162</v>
      </c>
      <c r="D416" s="2" t="s">
        <v>17</v>
      </c>
      <c r="E416">
        <v>300</v>
      </c>
      <c r="F416">
        <v>6744</v>
      </c>
      <c r="G416">
        <v>3066</v>
      </c>
      <c r="H416">
        <v>3678</v>
      </c>
    </row>
    <row r="417" spans="1:8" x14ac:dyDescent="0.25">
      <c r="A417" t="s">
        <v>34</v>
      </c>
      <c r="B417" t="s">
        <v>50</v>
      </c>
      <c r="C417" s="2">
        <v>39576</v>
      </c>
      <c r="D417" s="2" t="s">
        <v>17</v>
      </c>
      <c r="E417">
        <v>700</v>
      </c>
      <c r="F417">
        <v>16765</v>
      </c>
      <c r="G417">
        <v>6888</v>
      </c>
      <c r="H417">
        <v>9877</v>
      </c>
    </row>
    <row r="418" spans="1:8" x14ac:dyDescent="0.25">
      <c r="A418" t="s">
        <v>34</v>
      </c>
      <c r="B418" t="s">
        <v>50</v>
      </c>
      <c r="C418" s="2">
        <v>39601</v>
      </c>
      <c r="D418" s="2" t="s">
        <v>17</v>
      </c>
      <c r="E418">
        <v>1000</v>
      </c>
      <c r="F418">
        <v>20480</v>
      </c>
      <c r="G418">
        <v>9840</v>
      </c>
      <c r="H418">
        <v>10640</v>
      </c>
    </row>
    <row r="419" spans="1:8" x14ac:dyDescent="0.25">
      <c r="A419" t="s">
        <v>34</v>
      </c>
      <c r="B419" t="s">
        <v>50</v>
      </c>
      <c r="C419" s="2">
        <v>39608</v>
      </c>
      <c r="D419" s="2" t="s">
        <v>17</v>
      </c>
      <c r="E419">
        <v>200</v>
      </c>
      <c r="F419">
        <v>4286</v>
      </c>
      <c r="G419">
        <v>1968</v>
      </c>
      <c r="H419">
        <v>2318</v>
      </c>
    </row>
    <row r="420" spans="1:8" x14ac:dyDescent="0.25">
      <c r="A420" t="s">
        <v>34</v>
      </c>
      <c r="B420" t="s">
        <v>50</v>
      </c>
      <c r="C420" s="2">
        <v>39646</v>
      </c>
      <c r="D420" s="2" t="s">
        <v>17</v>
      </c>
      <c r="E420">
        <v>500</v>
      </c>
      <c r="F420">
        <v>11545</v>
      </c>
      <c r="G420">
        <v>4920</v>
      </c>
      <c r="H420">
        <v>6625</v>
      </c>
    </row>
    <row r="421" spans="1:8" x14ac:dyDescent="0.25">
      <c r="A421" t="s">
        <v>34</v>
      </c>
      <c r="B421" t="s">
        <v>50</v>
      </c>
      <c r="C421" s="2">
        <v>39673</v>
      </c>
      <c r="D421" s="2" t="s">
        <v>17</v>
      </c>
      <c r="E421">
        <v>600</v>
      </c>
      <c r="F421">
        <v>12030</v>
      </c>
      <c r="G421">
        <v>5904</v>
      </c>
      <c r="H421">
        <v>6126</v>
      </c>
    </row>
    <row r="422" spans="1:8" x14ac:dyDescent="0.25">
      <c r="A422" t="s">
        <v>34</v>
      </c>
      <c r="B422" t="s">
        <v>50</v>
      </c>
      <c r="C422" s="2">
        <v>39732</v>
      </c>
      <c r="D422" s="2" t="s">
        <v>17</v>
      </c>
      <c r="E422">
        <v>1000</v>
      </c>
      <c r="F422">
        <v>20190</v>
      </c>
      <c r="G422">
        <v>9840</v>
      </c>
      <c r="H422">
        <v>10350</v>
      </c>
    </row>
    <row r="423" spans="1:8" x14ac:dyDescent="0.25">
      <c r="A423" t="s">
        <v>34</v>
      </c>
      <c r="B423" t="s">
        <v>50</v>
      </c>
      <c r="C423" s="2">
        <v>39782</v>
      </c>
      <c r="D423" s="2" t="s">
        <v>17</v>
      </c>
      <c r="E423">
        <v>200</v>
      </c>
      <c r="F423">
        <v>3942</v>
      </c>
      <c r="G423">
        <v>1968</v>
      </c>
      <c r="H423">
        <v>1974</v>
      </c>
    </row>
    <row r="424" spans="1:8" x14ac:dyDescent="0.25">
      <c r="A424" t="s">
        <v>34</v>
      </c>
      <c r="B424" t="s">
        <v>50</v>
      </c>
      <c r="C424" s="2">
        <v>39862</v>
      </c>
      <c r="D424" s="2" t="s">
        <v>17</v>
      </c>
      <c r="E424">
        <v>400</v>
      </c>
      <c r="F424">
        <v>9088</v>
      </c>
      <c r="G424">
        <v>3936</v>
      </c>
      <c r="H424">
        <v>5152</v>
      </c>
    </row>
    <row r="425" spans="1:8" x14ac:dyDescent="0.25">
      <c r="A425" t="s">
        <v>34</v>
      </c>
      <c r="B425" t="s">
        <v>50</v>
      </c>
      <c r="C425" s="2">
        <v>39875</v>
      </c>
      <c r="D425" s="2" t="s">
        <v>17</v>
      </c>
      <c r="E425">
        <v>500</v>
      </c>
      <c r="F425">
        <v>11860</v>
      </c>
      <c r="G425">
        <v>4920</v>
      </c>
      <c r="H425">
        <v>6940</v>
      </c>
    </row>
    <row r="426" spans="1:8" x14ac:dyDescent="0.25">
      <c r="A426" t="s">
        <v>34</v>
      </c>
      <c r="B426" t="s">
        <v>50</v>
      </c>
      <c r="C426" s="2">
        <v>39889</v>
      </c>
      <c r="D426" s="2" t="s">
        <v>17</v>
      </c>
      <c r="E426">
        <v>500</v>
      </c>
      <c r="F426">
        <v>11695</v>
      </c>
      <c r="G426">
        <v>4920</v>
      </c>
      <c r="H426">
        <v>6775</v>
      </c>
    </row>
    <row r="427" spans="1:8" x14ac:dyDescent="0.25">
      <c r="A427" t="s">
        <v>34</v>
      </c>
      <c r="B427" t="s">
        <v>50</v>
      </c>
      <c r="C427" s="2">
        <v>39974</v>
      </c>
      <c r="D427" s="2" t="s">
        <v>17</v>
      </c>
      <c r="E427">
        <v>800</v>
      </c>
      <c r="F427">
        <v>17944</v>
      </c>
      <c r="G427">
        <v>7872</v>
      </c>
      <c r="H427">
        <v>10072</v>
      </c>
    </row>
    <row r="428" spans="1:8" x14ac:dyDescent="0.25">
      <c r="A428" t="s">
        <v>34</v>
      </c>
      <c r="B428" t="s">
        <v>50</v>
      </c>
      <c r="C428" s="2">
        <v>40006</v>
      </c>
      <c r="D428" s="2" t="s">
        <v>17</v>
      </c>
      <c r="E428">
        <v>500</v>
      </c>
      <c r="F428">
        <v>11725</v>
      </c>
      <c r="G428">
        <v>4920</v>
      </c>
      <c r="H428">
        <v>6805</v>
      </c>
    </row>
    <row r="429" spans="1:8" x14ac:dyDescent="0.25">
      <c r="A429" t="s">
        <v>34</v>
      </c>
      <c r="B429" t="s">
        <v>50</v>
      </c>
      <c r="C429" s="2">
        <v>40077</v>
      </c>
      <c r="D429" s="2" t="s">
        <v>17</v>
      </c>
      <c r="E429">
        <v>400</v>
      </c>
      <c r="F429">
        <v>8592</v>
      </c>
      <c r="G429">
        <v>3936</v>
      </c>
      <c r="H429">
        <v>4656</v>
      </c>
    </row>
    <row r="430" spans="1:8" x14ac:dyDescent="0.25">
      <c r="A430" t="s">
        <v>34</v>
      </c>
      <c r="B430" t="s">
        <v>50</v>
      </c>
      <c r="C430" s="2">
        <v>40080</v>
      </c>
      <c r="D430" s="2" t="s">
        <v>17</v>
      </c>
      <c r="E430">
        <v>300</v>
      </c>
      <c r="F430">
        <v>6582</v>
      </c>
      <c r="G430">
        <v>2952</v>
      </c>
      <c r="H430">
        <v>3630</v>
      </c>
    </row>
    <row r="431" spans="1:8" x14ac:dyDescent="0.25">
      <c r="A431" t="s">
        <v>34</v>
      </c>
      <c r="B431" t="s">
        <v>50</v>
      </c>
      <c r="C431" s="2">
        <v>40101</v>
      </c>
      <c r="D431" s="2" t="s">
        <v>17</v>
      </c>
      <c r="E431">
        <v>500</v>
      </c>
      <c r="F431">
        <v>11530</v>
      </c>
      <c r="G431">
        <v>4920</v>
      </c>
      <c r="H431">
        <v>6610</v>
      </c>
    </row>
    <row r="432" spans="1:8" x14ac:dyDescent="0.25">
      <c r="A432" t="s">
        <v>35</v>
      </c>
      <c r="B432" t="s">
        <v>50</v>
      </c>
      <c r="C432" s="2">
        <v>39568</v>
      </c>
      <c r="D432" s="2" t="s">
        <v>18</v>
      </c>
      <c r="E432">
        <v>800</v>
      </c>
      <c r="F432">
        <v>19520</v>
      </c>
      <c r="G432">
        <v>7872</v>
      </c>
      <c r="H432">
        <v>11648</v>
      </c>
    </row>
    <row r="433" spans="1:8" x14ac:dyDescent="0.25">
      <c r="A433" t="s">
        <v>35</v>
      </c>
      <c r="B433" t="s">
        <v>50</v>
      </c>
      <c r="C433" s="2">
        <v>39686</v>
      </c>
      <c r="D433" s="2" t="s">
        <v>18</v>
      </c>
      <c r="E433">
        <v>100</v>
      </c>
      <c r="F433">
        <v>1819</v>
      </c>
      <c r="G433">
        <v>847</v>
      </c>
      <c r="H433">
        <v>972</v>
      </c>
    </row>
    <row r="434" spans="1:8" x14ac:dyDescent="0.25">
      <c r="A434" t="s">
        <v>35</v>
      </c>
      <c r="B434" t="s">
        <v>50</v>
      </c>
      <c r="C434" s="2">
        <v>39776</v>
      </c>
      <c r="D434" s="2" t="s">
        <v>18</v>
      </c>
      <c r="E434">
        <v>100</v>
      </c>
      <c r="F434">
        <v>2538</v>
      </c>
      <c r="G434">
        <v>1022</v>
      </c>
      <c r="H434">
        <v>1516</v>
      </c>
    </row>
    <row r="435" spans="1:8" x14ac:dyDescent="0.25">
      <c r="A435" t="s">
        <v>35</v>
      </c>
      <c r="B435" t="s">
        <v>50</v>
      </c>
      <c r="C435" s="2">
        <v>40014</v>
      </c>
      <c r="D435" s="2" t="s">
        <v>18</v>
      </c>
      <c r="E435">
        <v>1000</v>
      </c>
      <c r="F435">
        <v>22840</v>
      </c>
      <c r="G435">
        <v>10220</v>
      </c>
      <c r="H435">
        <v>12620</v>
      </c>
    </row>
    <row r="436" spans="1:8" x14ac:dyDescent="0.25">
      <c r="A436" t="s">
        <v>35</v>
      </c>
      <c r="B436" t="s">
        <v>49</v>
      </c>
      <c r="C436" s="2">
        <v>39631</v>
      </c>
      <c r="D436" s="2" t="s">
        <v>19</v>
      </c>
      <c r="E436">
        <v>300</v>
      </c>
      <c r="F436">
        <v>7167</v>
      </c>
      <c r="G436">
        <v>3066</v>
      </c>
      <c r="H436">
        <v>4101</v>
      </c>
    </row>
    <row r="437" spans="1:8" x14ac:dyDescent="0.25">
      <c r="A437" t="s">
        <v>36</v>
      </c>
      <c r="B437" t="s">
        <v>49</v>
      </c>
      <c r="C437" s="2">
        <v>39655</v>
      </c>
      <c r="D437" s="2" t="s">
        <v>19</v>
      </c>
      <c r="E437">
        <v>1000</v>
      </c>
      <c r="F437">
        <v>23890</v>
      </c>
      <c r="G437">
        <v>10220</v>
      </c>
      <c r="H437">
        <v>13670</v>
      </c>
    </row>
    <row r="438" spans="1:8" x14ac:dyDescent="0.25">
      <c r="A438" t="s">
        <v>34</v>
      </c>
      <c r="B438" t="s">
        <v>49</v>
      </c>
      <c r="C438" s="2">
        <v>40008</v>
      </c>
      <c r="D438" s="2" t="s">
        <v>19</v>
      </c>
      <c r="E438">
        <v>700</v>
      </c>
      <c r="F438">
        <v>14497</v>
      </c>
      <c r="G438">
        <v>6888</v>
      </c>
      <c r="H438">
        <v>7609</v>
      </c>
    </row>
    <row r="439" spans="1:8" x14ac:dyDescent="0.25">
      <c r="A439" t="s">
        <v>36</v>
      </c>
      <c r="B439" t="s">
        <v>49</v>
      </c>
      <c r="C439" s="2">
        <v>40099</v>
      </c>
      <c r="D439" s="2" t="s">
        <v>19</v>
      </c>
      <c r="E439">
        <v>1000</v>
      </c>
      <c r="F439">
        <v>17190</v>
      </c>
      <c r="G439">
        <v>8470</v>
      </c>
      <c r="H439">
        <v>8720</v>
      </c>
    </row>
    <row r="440" spans="1:8" x14ac:dyDescent="0.25">
      <c r="A440" t="s">
        <v>35</v>
      </c>
      <c r="B440" t="s">
        <v>49</v>
      </c>
      <c r="C440" s="2">
        <v>39457</v>
      </c>
      <c r="D440" s="2" t="s">
        <v>47</v>
      </c>
      <c r="E440">
        <v>900</v>
      </c>
      <c r="F440">
        <v>21438</v>
      </c>
      <c r="G440">
        <v>9198</v>
      </c>
      <c r="H440">
        <v>12240</v>
      </c>
    </row>
    <row r="441" spans="1:8" x14ac:dyDescent="0.25">
      <c r="A441" t="s">
        <v>35</v>
      </c>
      <c r="B441" t="s">
        <v>49</v>
      </c>
      <c r="C441" s="2">
        <v>39498</v>
      </c>
      <c r="D441" s="2" t="s">
        <v>47</v>
      </c>
      <c r="E441">
        <v>1000</v>
      </c>
      <c r="F441">
        <v>23810</v>
      </c>
      <c r="G441">
        <v>10220</v>
      </c>
      <c r="H441">
        <v>13590</v>
      </c>
    </row>
    <row r="442" spans="1:8" x14ac:dyDescent="0.25">
      <c r="A442" t="s">
        <v>35</v>
      </c>
      <c r="B442" t="s">
        <v>49</v>
      </c>
      <c r="C442" s="2">
        <v>39501</v>
      </c>
      <c r="D442" s="2" t="s">
        <v>47</v>
      </c>
      <c r="E442">
        <v>500</v>
      </c>
      <c r="F442">
        <v>11525</v>
      </c>
      <c r="G442">
        <v>5110</v>
      </c>
      <c r="H442">
        <v>6415</v>
      </c>
    </row>
    <row r="443" spans="1:8" x14ac:dyDescent="0.25">
      <c r="A443" t="s">
        <v>35</v>
      </c>
      <c r="B443" t="s">
        <v>49</v>
      </c>
      <c r="C443" s="2">
        <v>39504</v>
      </c>
      <c r="D443" s="2" t="s">
        <v>47</v>
      </c>
      <c r="E443">
        <v>1000</v>
      </c>
      <c r="F443">
        <v>25140</v>
      </c>
      <c r="G443">
        <v>10220</v>
      </c>
      <c r="H443">
        <v>14920</v>
      </c>
    </row>
    <row r="444" spans="1:8" x14ac:dyDescent="0.25">
      <c r="A444" t="s">
        <v>35</v>
      </c>
      <c r="B444" t="s">
        <v>49</v>
      </c>
      <c r="C444" s="2">
        <v>39507</v>
      </c>
      <c r="D444" s="2" t="s">
        <v>47</v>
      </c>
      <c r="E444">
        <v>500</v>
      </c>
      <c r="F444">
        <v>10445</v>
      </c>
      <c r="G444">
        <v>5110</v>
      </c>
      <c r="H444">
        <v>5335</v>
      </c>
    </row>
    <row r="445" spans="1:8" x14ac:dyDescent="0.25">
      <c r="A445" t="s">
        <v>35</v>
      </c>
      <c r="B445" t="s">
        <v>49</v>
      </c>
      <c r="C445" s="2">
        <v>39511</v>
      </c>
      <c r="D445" s="2" t="s">
        <v>47</v>
      </c>
      <c r="E445">
        <v>200</v>
      </c>
      <c r="F445">
        <v>4262</v>
      </c>
      <c r="G445">
        <v>2044</v>
      </c>
      <c r="H445">
        <v>2218</v>
      </c>
    </row>
    <row r="446" spans="1:8" x14ac:dyDescent="0.25">
      <c r="A446" t="s">
        <v>35</v>
      </c>
      <c r="B446" t="s">
        <v>49</v>
      </c>
      <c r="C446" s="2">
        <v>39520</v>
      </c>
      <c r="D446" s="2" t="s">
        <v>47</v>
      </c>
      <c r="E446">
        <v>500</v>
      </c>
      <c r="F446">
        <v>10935</v>
      </c>
      <c r="G446">
        <v>5110</v>
      </c>
      <c r="H446">
        <v>5825</v>
      </c>
    </row>
    <row r="447" spans="1:8" x14ac:dyDescent="0.25">
      <c r="A447" t="s">
        <v>35</v>
      </c>
      <c r="B447" t="s">
        <v>49</v>
      </c>
      <c r="C447" s="2">
        <v>39559</v>
      </c>
      <c r="D447" s="2" t="s">
        <v>47</v>
      </c>
      <c r="E447">
        <v>700</v>
      </c>
      <c r="F447">
        <v>15834</v>
      </c>
      <c r="G447">
        <v>7154</v>
      </c>
      <c r="H447">
        <v>8680</v>
      </c>
    </row>
    <row r="448" spans="1:8" x14ac:dyDescent="0.25">
      <c r="A448" t="s">
        <v>35</v>
      </c>
      <c r="B448" t="s">
        <v>49</v>
      </c>
      <c r="C448" s="2">
        <v>39580</v>
      </c>
      <c r="D448" s="2" t="s">
        <v>47</v>
      </c>
      <c r="E448">
        <v>500</v>
      </c>
      <c r="F448">
        <v>12625</v>
      </c>
      <c r="G448">
        <v>5110</v>
      </c>
      <c r="H448">
        <v>7515</v>
      </c>
    </row>
    <row r="449" spans="1:8" x14ac:dyDescent="0.25">
      <c r="A449" t="s">
        <v>35</v>
      </c>
      <c r="B449" t="s">
        <v>49</v>
      </c>
      <c r="C449" s="2">
        <v>39604</v>
      </c>
      <c r="D449" s="2" t="s">
        <v>47</v>
      </c>
      <c r="E449">
        <v>200</v>
      </c>
      <c r="F449">
        <v>4264</v>
      </c>
      <c r="G449">
        <v>2044</v>
      </c>
      <c r="H449">
        <v>2220</v>
      </c>
    </row>
    <row r="450" spans="1:8" x14ac:dyDescent="0.25">
      <c r="A450" t="s">
        <v>35</v>
      </c>
      <c r="B450" t="s">
        <v>49</v>
      </c>
      <c r="C450" s="2">
        <v>39631</v>
      </c>
      <c r="D450" s="2" t="s">
        <v>47</v>
      </c>
      <c r="E450">
        <v>900</v>
      </c>
      <c r="F450">
        <v>22716</v>
      </c>
      <c r="G450">
        <v>9198</v>
      </c>
      <c r="H450">
        <v>13518</v>
      </c>
    </row>
    <row r="451" spans="1:8" x14ac:dyDescent="0.25">
      <c r="A451" t="s">
        <v>35</v>
      </c>
      <c r="B451" t="s">
        <v>49</v>
      </c>
      <c r="C451" s="2">
        <v>39727</v>
      </c>
      <c r="D451" s="2" t="s">
        <v>47</v>
      </c>
      <c r="E451">
        <v>700</v>
      </c>
      <c r="F451">
        <v>15715</v>
      </c>
      <c r="G451">
        <v>7154</v>
      </c>
      <c r="H451">
        <v>8561</v>
      </c>
    </row>
    <row r="452" spans="1:8" x14ac:dyDescent="0.25">
      <c r="A452" t="s">
        <v>35</v>
      </c>
      <c r="B452" t="s">
        <v>49</v>
      </c>
      <c r="C452" s="2">
        <v>39828</v>
      </c>
      <c r="D452" s="2" t="s">
        <v>47</v>
      </c>
      <c r="E452">
        <v>900</v>
      </c>
      <c r="F452">
        <v>21888</v>
      </c>
      <c r="G452">
        <v>9198</v>
      </c>
      <c r="H452">
        <v>12690</v>
      </c>
    </row>
    <row r="453" spans="1:8" x14ac:dyDescent="0.25">
      <c r="A453" t="s">
        <v>35</v>
      </c>
      <c r="B453" t="s">
        <v>49</v>
      </c>
      <c r="C453" s="2">
        <v>39963</v>
      </c>
      <c r="D453" s="2" t="s">
        <v>47</v>
      </c>
      <c r="E453">
        <v>800</v>
      </c>
      <c r="F453">
        <v>19152</v>
      </c>
      <c r="G453">
        <v>8176</v>
      </c>
      <c r="H453">
        <v>10976</v>
      </c>
    </row>
    <row r="454" spans="1:8" x14ac:dyDescent="0.25">
      <c r="A454" t="s">
        <v>35</v>
      </c>
      <c r="B454" t="s">
        <v>49</v>
      </c>
      <c r="C454" s="2">
        <v>40000</v>
      </c>
      <c r="D454" s="2" t="s">
        <v>47</v>
      </c>
      <c r="E454">
        <v>400</v>
      </c>
      <c r="F454">
        <v>8580</v>
      </c>
      <c r="G454">
        <v>4088</v>
      </c>
      <c r="H454">
        <v>4492</v>
      </c>
    </row>
    <row r="455" spans="1:8" x14ac:dyDescent="0.25">
      <c r="A455" t="s">
        <v>35</v>
      </c>
      <c r="B455" t="s">
        <v>49</v>
      </c>
      <c r="C455" s="2">
        <v>40088</v>
      </c>
      <c r="D455" s="2" t="s">
        <v>47</v>
      </c>
      <c r="E455">
        <v>500</v>
      </c>
      <c r="F455">
        <v>12760</v>
      </c>
      <c r="G455">
        <v>5110</v>
      </c>
      <c r="H455">
        <v>7650</v>
      </c>
    </row>
    <row r="456" spans="1:8" x14ac:dyDescent="0.25">
      <c r="A456" t="s">
        <v>35</v>
      </c>
      <c r="B456" t="s">
        <v>49</v>
      </c>
      <c r="C456" s="2">
        <v>40090</v>
      </c>
      <c r="D456" s="2" t="s">
        <v>47</v>
      </c>
      <c r="E456">
        <v>1000</v>
      </c>
      <c r="F456">
        <v>24070</v>
      </c>
      <c r="G456">
        <v>10220</v>
      </c>
      <c r="H456">
        <v>13850</v>
      </c>
    </row>
    <row r="457" spans="1:8" x14ac:dyDescent="0.25">
      <c r="A457" t="s">
        <v>35</v>
      </c>
      <c r="B457" t="s">
        <v>49</v>
      </c>
      <c r="C457" s="2">
        <v>40166</v>
      </c>
      <c r="D457" s="2" t="s">
        <v>47</v>
      </c>
      <c r="E457">
        <v>800</v>
      </c>
      <c r="F457">
        <v>18560</v>
      </c>
      <c r="G457">
        <v>8176</v>
      </c>
      <c r="H457">
        <v>10384</v>
      </c>
    </row>
    <row r="458" spans="1:8" x14ac:dyDescent="0.25">
      <c r="A458" t="s">
        <v>35</v>
      </c>
      <c r="B458" t="s">
        <v>49</v>
      </c>
      <c r="C458" s="2">
        <v>40171</v>
      </c>
      <c r="D458" s="2" t="s">
        <v>47</v>
      </c>
      <c r="E458">
        <v>200</v>
      </c>
      <c r="F458">
        <v>4690</v>
      </c>
      <c r="G458">
        <v>2044</v>
      </c>
      <c r="H458">
        <v>2646</v>
      </c>
    </row>
    <row r="459" spans="1:8" x14ac:dyDescent="0.25">
      <c r="A459" t="s">
        <v>35</v>
      </c>
      <c r="B459" t="s">
        <v>50</v>
      </c>
      <c r="C459" s="2">
        <v>39477</v>
      </c>
      <c r="D459" s="2" t="s">
        <v>47</v>
      </c>
      <c r="E459">
        <v>300</v>
      </c>
      <c r="F459">
        <v>6714</v>
      </c>
      <c r="G459">
        <v>2952</v>
      </c>
      <c r="H459">
        <v>3762</v>
      </c>
    </row>
    <row r="460" spans="1:8" x14ac:dyDescent="0.25">
      <c r="A460" t="s">
        <v>35</v>
      </c>
      <c r="B460" t="s">
        <v>50</v>
      </c>
      <c r="C460" s="2">
        <v>39479</v>
      </c>
      <c r="D460" s="2" t="s">
        <v>47</v>
      </c>
      <c r="E460">
        <v>300</v>
      </c>
      <c r="F460">
        <v>5532</v>
      </c>
      <c r="G460">
        <v>2541</v>
      </c>
      <c r="H460">
        <v>2991</v>
      </c>
    </row>
    <row r="461" spans="1:8" x14ac:dyDescent="0.25">
      <c r="A461" t="s">
        <v>35</v>
      </c>
      <c r="B461" t="s">
        <v>50</v>
      </c>
      <c r="C461" s="2">
        <v>39496</v>
      </c>
      <c r="D461" s="2" t="s">
        <v>47</v>
      </c>
      <c r="E461">
        <v>1000</v>
      </c>
      <c r="F461">
        <v>20250</v>
      </c>
      <c r="G461">
        <v>8470</v>
      </c>
      <c r="H461">
        <v>11780</v>
      </c>
    </row>
    <row r="462" spans="1:8" x14ac:dyDescent="0.25">
      <c r="A462" t="s">
        <v>35</v>
      </c>
      <c r="B462" t="s">
        <v>50</v>
      </c>
      <c r="C462" s="2">
        <v>39497</v>
      </c>
      <c r="D462" s="2" t="s">
        <v>47</v>
      </c>
      <c r="E462">
        <v>500</v>
      </c>
      <c r="F462">
        <v>10385</v>
      </c>
      <c r="G462">
        <v>4235</v>
      </c>
      <c r="H462">
        <v>6150</v>
      </c>
    </row>
    <row r="463" spans="1:8" x14ac:dyDescent="0.25">
      <c r="A463" t="s">
        <v>35</v>
      </c>
      <c r="B463" t="s">
        <v>50</v>
      </c>
      <c r="C463" s="2">
        <v>39505</v>
      </c>
      <c r="D463" s="2" t="s">
        <v>47</v>
      </c>
      <c r="E463">
        <v>400</v>
      </c>
      <c r="F463">
        <v>8708</v>
      </c>
      <c r="G463">
        <v>3936</v>
      </c>
      <c r="H463">
        <v>4772</v>
      </c>
    </row>
    <row r="464" spans="1:8" x14ac:dyDescent="0.25">
      <c r="A464" t="s">
        <v>35</v>
      </c>
      <c r="B464" t="s">
        <v>50</v>
      </c>
      <c r="C464" s="2">
        <v>39516</v>
      </c>
      <c r="D464" s="2" t="s">
        <v>47</v>
      </c>
      <c r="E464">
        <v>900</v>
      </c>
      <c r="F464">
        <v>19503</v>
      </c>
      <c r="G464">
        <v>8856</v>
      </c>
      <c r="H464">
        <v>10647</v>
      </c>
    </row>
    <row r="465" spans="1:8" x14ac:dyDescent="0.25">
      <c r="A465" t="s">
        <v>35</v>
      </c>
      <c r="B465" t="s">
        <v>50</v>
      </c>
      <c r="C465" s="2">
        <v>39525</v>
      </c>
      <c r="D465" s="2" t="s">
        <v>47</v>
      </c>
      <c r="E465">
        <v>800</v>
      </c>
      <c r="F465">
        <v>16696</v>
      </c>
      <c r="G465">
        <v>6776</v>
      </c>
      <c r="H465">
        <v>9920</v>
      </c>
    </row>
    <row r="466" spans="1:8" x14ac:dyDescent="0.25">
      <c r="A466" t="s">
        <v>35</v>
      </c>
      <c r="B466" t="s">
        <v>50</v>
      </c>
      <c r="C466" s="2">
        <v>39529</v>
      </c>
      <c r="D466" s="2" t="s">
        <v>47</v>
      </c>
      <c r="E466">
        <v>300</v>
      </c>
      <c r="F466">
        <v>5355</v>
      </c>
      <c r="G466">
        <v>2541</v>
      </c>
      <c r="H466">
        <v>2814</v>
      </c>
    </row>
    <row r="467" spans="1:8" x14ac:dyDescent="0.25">
      <c r="A467" t="s">
        <v>35</v>
      </c>
      <c r="B467" t="s">
        <v>50</v>
      </c>
      <c r="C467" s="2">
        <v>39530</v>
      </c>
      <c r="D467" s="2" t="s">
        <v>47</v>
      </c>
      <c r="E467">
        <v>200</v>
      </c>
      <c r="F467">
        <v>3756</v>
      </c>
      <c r="G467">
        <v>1694</v>
      </c>
      <c r="H467">
        <v>2062</v>
      </c>
    </row>
    <row r="468" spans="1:8" x14ac:dyDescent="0.25">
      <c r="A468" t="s">
        <v>35</v>
      </c>
      <c r="B468" t="s">
        <v>50</v>
      </c>
      <c r="C468" s="2">
        <v>39562</v>
      </c>
      <c r="D468" s="2" t="s">
        <v>47</v>
      </c>
      <c r="E468">
        <v>500</v>
      </c>
      <c r="F468">
        <v>11435</v>
      </c>
      <c r="G468">
        <v>4920</v>
      </c>
      <c r="H468">
        <v>6515</v>
      </c>
    </row>
    <row r="469" spans="1:8" x14ac:dyDescent="0.25">
      <c r="A469" t="s">
        <v>35</v>
      </c>
      <c r="B469" t="s">
        <v>50</v>
      </c>
      <c r="C469" s="2">
        <v>39575</v>
      </c>
      <c r="D469" s="2" t="s">
        <v>47</v>
      </c>
      <c r="E469">
        <v>800</v>
      </c>
      <c r="F469">
        <v>17544</v>
      </c>
      <c r="G469">
        <v>7872</v>
      </c>
      <c r="H469">
        <v>9672</v>
      </c>
    </row>
    <row r="470" spans="1:8" x14ac:dyDescent="0.25">
      <c r="A470" t="s">
        <v>35</v>
      </c>
      <c r="B470" t="s">
        <v>50</v>
      </c>
      <c r="C470" s="2">
        <v>39579</v>
      </c>
      <c r="D470" s="2" t="s">
        <v>47</v>
      </c>
      <c r="E470">
        <v>700</v>
      </c>
      <c r="F470">
        <v>16772</v>
      </c>
      <c r="G470">
        <v>6888</v>
      </c>
      <c r="H470">
        <v>9884</v>
      </c>
    </row>
    <row r="471" spans="1:8" x14ac:dyDescent="0.25">
      <c r="A471" t="s">
        <v>35</v>
      </c>
      <c r="B471" t="s">
        <v>50</v>
      </c>
      <c r="C471" s="2">
        <v>39650</v>
      </c>
      <c r="D471" s="2" t="s">
        <v>47</v>
      </c>
      <c r="E471">
        <v>1000</v>
      </c>
      <c r="F471">
        <v>18660</v>
      </c>
      <c r="G471">
        <v>8470</v>
      </c>
      <c r="H471">
        <v>10190</v>
      </c>
    </row>
    <row r="472" spans="1:8" x14ac:dyDescent="0.25">
      <c r="A472" t="s">
        <v>35</v>
      </c>
      <c r="B472" t="s">
        <v>50</v>
      </c>
      <c r="C472" s="2">
        <v>39657</v>
      </c>
      <c r="D472" s="2" t="s">
        <v>47</v>
      </c>
      <c r="E472">
        <v>800</v>
      </c>
      <c r="F472">
        <v>13936</v>
      </c>
      <c r="G472">
        <v>6776</v>
      </c>
      <c r="H472">
        <v>7160</v>
      </c>
    </row>
    <row r="473" spans="1:8" x14ac:dyDescent="0.25">
      <c r="A473" t="s">
        <v>35</v>
      </c>
      <c r="B473" t="s">
        <v>50</v>
      </c>
      <c r="C473" s="2">
        <v>39659</v>
      </c>
      <c r="D473" s="2" t="s">
        <v>47</v>
      </c>
      <c r="E473">
        <v>300</v>
      </c>
      <c r="F473">
        <v>5508</v>
      </c>
      <c r="G473">
        <v>2541</v>
      </c>
      <c r="H473">
        <v>2967</v>
      </c>
    </row>
    <row r="474" spans="1:8" x14ac:dyDescent="0.25">
      <c r="A474" t="s">
        <v>35</v>
      </c>
      <c r="B474" t="s">
        <v>50</v>
      </c>
      <c r="C474" s="2">
        <v>39691</v>
      </c>
      <c r="D474" s="2" t="s">
        <v>47</v>
      </c>
      <c r="E474">
        <v>100</v>
      </c>
      <c r="F474">
        <v>2012</v>
      </c>
      <c r="G474">
        <v>847</v>
      </c>
      <c r="H474">
        <v>1165</v>
      </c>
    </row>
    <row r="475" spans="1:8" x14ac:dyDescent="0.25">
      <c r="A475" t="s">
        <v>35</v>
      </c>
      <c r="B475" t="s">
        <v>50</v>
      </c>
      <c r="C475" s="2">
        <v>39717</v>
      </c>
      <c r="D475" s="2" t="s">
        <v>47</v>
      </c>
      <c r="E475">
        <v>1000</v>
      </c>
      <c r="F475">
        <v>23080</v>
      </c>
      <c r="G475">
        <v>9840</v>
      </c>
      <c r="H475">
        <v>13240</v>
      </c>
    </row>
    <row r="476" spans="1:8" x14ac:dyDescent="0.25">
      <c r="A476" t="s">
        <v>35</v>
      </c>
      <c r="B476" t="s">
        <v>50</v>
      </c>
      <c r="C476" s="2">
        <v>39718</v>
      </c>
      <c r="D476" s="2" t="s">
        <v>47</v>
      </c>
      <c r="E476">
        <v>800</v>
      </c>
      <c r="F476">
        <v>13552</v>
      </c>
      <c r="G476">
        <v>6776</v>
      </c>
      <c r="H476">
        <v>6776</v>
      </c>
    </row>
    <row r="477" spans="1:8" x14ac:dyDescent="0.25">
      <c r="A477" t="s">
        <v>35</v>
      </c>
      <c r="B477" t="s">
        <v>50</v>
      </c>
      <c r="C477" s="2">
        <v>39743</v>
      </c>
      <c r="D477" s="2" t="s">
        <v>47</v>
      </c>
      <c r="E477">
        <v>1000</v>
      </c>
      <c r="F477">
        <v>23040</v>
      </c>
      <c r="G477">
        <v>9840</v>
      </c>
      <c r="H477">
        <v>13200</v>
      </c>
    </row>
    <row r="478" spans="1:8" x14ac:dyDescent="0.25">
      <c r="A478" t="s">
        <v>35</v>
      </c>
      <c r="B478" t="s">
        <v>50</v>
      </c>
      <c r="C478" s="2">
        <v>39786</v>
      </c>
      <c r="D478" s="2" t="s">
        <v>47</v>
      </c>
      <c r="E478">
        <v>900</v>
      </c>
      <c r="F478">
        <v>18243</v>
      </c>
      <c r="G478">
        <v>7623</v>
      </c>
      <c r="H478">
        <v>10620</v>
      </c>
    </row>
    <row r="479" spans="1:8" x14ac:dyDescent="0.25">
      <c r="A479" t="s">
        <v>35</v>
      </c>
      <c r="B479" t="s">
        <v>50</v>
      </c>
      <c r="C479" s="2">
        <v>39826</v>
      </c>
      <c r="D479" s="2" t="s">
        <v>47</v>
      </c>
      <c r="E479">
        <v>1000</v>
      </c>
      <c r="F479">
        <v>19110</v>
      </c>
      <c r="G479">
        <v>8470</v>
      </c>
      <c r="H479">
        <v>10640</v>
      </c>
    </row>
    <row r="480" spans="1:8" x14ac:dyDescent="0.25">
      <c r="A480" t="s">
        <v>35</v>
      </c>
      <c r="B480" t="s">
        <v>50</v>
      </c>
      <c r="C480" s="2">
        <v>39836</v>
      </c>
      <c r="D480" s="2" t="s">
        <v>47</v>
      </c>
      <c r="E480">
        <v>300</v>
      </c>
      <c r="F480">
        <v>6207</v>
      </c>
      <c r="G480">
        <v>2541</v>
      </c>
      <c r="H480">
        <v>3666</v>
      </c>
    </row>
    <row r="481" spans="1:8" x14ac:dyDescent="0.25">
      <c r="A481" t="s">
        <v>35</v>
      </c>
      <c r="B481" t="s">
        <v>50</v>
      </c>
      <c r="C481" s="2">
        <v>39841</v>
      </c>
      <c r="D481" s="2" t="s">
        <v>47</v>
      </c>
      <c r="E481">
        <v>800</v>
      </c>
      <c r="F481">
        <v>14224</v>
      </c>
      <c r="G481">
        <v>6776</v>
      </c>
      <c r="H481">
        <v>7448</v>
      </c>
    </row>
    <row r="482" spans="1:8" x14ac:dyDescent="0.25">
      <c r="A482" t="s">
        <v>35</v>
      </c>
      <c r="B482" t="s">
        <v>50</v>
      </c>
      <c r="C482" s="2">
        <v>39852</v>
      </c>
      <c r="D482" s="2" t="s">
        <v>47</v>
      </c>
      <c r="E482">
        <v>400</v>
      </c>
      <c r="F482">
        <v>7180</v>
      </c>
      <c r="G482">
        <v>3388</v>
      </c>
      <c r="H482">
        <v>3792</v>
      </c>
    </row>
    <row r="483" spans="1:8" x14ac:dyDescent="0.25">
      <c r="A483" t="s">
        <v>35</v>
      </c>
      <c r="B483" t="s">
        <v>50</v>
      </c>
      <c r="C483" s="2">
        <v>39858</v>
      </c>
      <c r="D483" s="2" t="s">
        <v>47</v>
      </c>
      <c r="E483">
        <v>100</v>
      </c>
      <c r="F483">
        <v>2066</v>
      </c>
      <c r="G483">
        <v>847</v>
      </c>
      <c r="H483">
        <v>1219</v>
      </c>
    </row>
    <row r="484" spans="1:8" x14ac:dyDescent="0.25">
      <c r="A484" t="s">
        <v>35</v>
      </c>
      <c r="B484" t="s">
        <v>50</v>
      </c>
      <c r="C484" s="2">
        <v>39895</v>
      </c>
      <c r="D484" s="2" t="s">
        <v>47</v>
      </c>
      <c r="E484">
        <v>1000</v>
      </c>
      <c r="F484">
        <v>23820</v>
      </c>
      <c r="G484">
        <v>9840</v>
      </c>
      <c r="H484">
        <v>13980</v>
      </c>
    </row>
    <row r="485" spans="1:8" x14ac:dyDescent="0.25">
      <c r="A485" t="s">
        <v>35</v>
      </c>
      <c r="B485" t="s">
        <v>50</v>
      </c>
      <c r="C485" s="2">
        <v>39901</v>
      </c>
      <c r="D485" s="2" t="s">
        <v>47</v>
      </c>
      <c r="E485">
        <v>800</v>
      </c>
      <c r="F485">
        <v>17240</v>
      </c>
      <c r="G485">
        <v>7872</v>
      </c>
      <c r="H485">
        <v>9368</v>
      </c>
    </row>
    <row r="486" spans="1:8" x14ac:dyDescent="0.25">
      <c r="A486" t="s">
        <v>35</v>
      </c>
      <c r="B486" t="s">
        <v>50</v>
      </c>
      <c r="C486" s="2">
        <v>39915</v>
      </c>
      <c r="D486" s="2" t="s">
        <v>47</v>
      </c>
      <c r="E486">
        <v>900</v>
      </c>
      <c r="F486">
        <v>20403</v>
      </c>
      <c r="G486">
        <v>8856</v>
      </c>
      <c r="H486">
        <v>11547</v>
      </c>
    </row>
    <row r="487" spans="1:8" x14ac:dyDescent="0.25">
      <c r="A487" t="s">
        <v>35</v>
      </c>
      <c r="B487" t="s">
        <v>50</v>
      </c>
      <c r="C487" s="2">
        <v>39924</v>
      </c>
      <c r="D487" s="2" t="s">
        <v>47</v>
      </c>
      <c r="E487">
        <v>400</v>
      </c>
      <c r="F487">
        <v>7376</v>
      </c>
      <c r="G487">
        <v>3388</v>
      </c>
      <c r="H487">
        <v>3988</v>
      </c>
    </row>
    <row r="488" spans="1:8" x14ac:dyDescent="0.25">
      <c r="A488" t="s">
        <v>35</v>
      </c>
      <c r="B488" t="s">
        <v>50</v>
      </c>
      <c r="C488" s="2">
        <v>39929</v>
      </c>
      <c r="D488" s="2" t="s">
        <v>47</v>
      </c>
      <c r="E488">
        <v>600</v>
      </c>
      <c r="F488">
        <v>12360</v>
      </c>
      <c r="G488">
        <v>5082</v>
      </c>
      <c r="H488">
        <v>7278</v>
      </c>
    </row>
    <row r="489" spans="1:8" x14ac:dyDescent="0.25">
      <c r="A489" t="s">
        <v>35</v>
      </c>
      <c r="B489" t="s">
        <v>50</v>
      </c>
      <c r="C489" s="2">
        <v>39938</v>
      </c>
      <c r="D489" s="2" t="s">
        <v>47</v>
      </c>
      <c r="E489">
        <v>1000</v>
      </c>
      <c r="F489">
        <v>18290</v>
      </c>
      <c r="G489">
        <v>8470</v>
      </c>
      <c r="H489">
        <v>9820</v>
      </c>
    </row>
    <row r="490" spans="1:8" x14ac:dyDescent="0.25">
      <c r="A490" t="s">
        <v>35</v>
      </c>
      <c r="B490" t="s">
        <v>50</v>
      </c>
      <c r="C490" s="2">
        <v>39975</v>
      </c>
      <c r="D490" s="2" t="s">
        <v>47</v>
      </c>
      <c r="E490">
        <v>300</v>
      </c>
      <c r="F490">
        <v>6477</v>
      </c>
      <c r="G490">
        <v>2952</v>
      </c>
      <c r="H490">
        <v>3525</v>
      </c>
    </row>
    <row r="491" spans="1:8" x14ac:dyDescent="0.25">
      <c r="A491" t="s">
        <v>35</v>
      </c>
      <c r="B491" t="s">
        <v>50</v>
      </c>
      <c r="C491" s="2">
        <v>39996</v>
      </c>
      <c r="D491" s="2" t="s">
        <v>47</v>
      </c>
      <c r="E491">
        <v>900</v>
      </c>
      <c r="F491">
        <v>18099</v>
      </c>
      <c r="G491">
        <v>8856</v>
      </c>
      <c r="H491">
        <v>9243</v>
      </c>
    </row>
    <row r="492" spans="1:8" x14ac:dyDescent="0.25">
      <c r="A492" t="s">
        <v>35</v>
      </c>
      <c r="B492" t="s">
        <v>50</v>
      </c>
      <c r="C492" s="2">
        <v>40004</v>
      </c>
      <c r="D492" s="2" t="s">
        <v>47</v>
      </c>
      <c r="E492">
        <v>900</v>
      </c>
      <c r="F492">
        <v>17883</v>
      </c>
      <c r="G492">
        <v>7623</v>
      </c>
      <c r="H492">
        <v>10260</v>
      </c>
    </row>
    <row r="493" spans="1:8" x14ac:dyDescent="0.25">
      <c r="A493" t="s">
        <v>35</v>
      </c>
      <c r="B493" t="s">
        <v>50</v>
      </c>
      <c r="C493" s="2">
        <v>40012</v>
      </c>
      <c r="D493" s="2" t="s">
        <v>47</v>
      </c>
      <c r="E493">
        <v>500</v>
      </c>
      <c r="F493">
        <v>11235</v>
      </c>
      <c r="G493">
        <v>4920</v>
      </c>
      <c r="H493">
        <v>6315</v>
      </c>
    </row>
    <row r="494" spans="1:8" x14ac:dyDescent="0.25">
      <c r="A494" t="s">
        <v>35</v>
      </c>
      <c r="B494" t="s">
        <v>50</v>
      </c>
      <c r="C494" s="2">
        <v>40020</v>
      </c>
      <c r="D494" s="2" t="s">
        <v>47</v>
      </c>
      <c r="E494">
        <v>200</v>
      </c>
      <c r="F494">
        <v>4132</v>
      </c>
      <c r="G494">
        <v>1968</v>
      </c>
      <c r="H494">
        <v>2164</v>
      </c>
    </row>
    <row r="495" spans="1:8" x14ac:dyDescent="0.25">
      <c r="A495" t="s">
        <v>35</v>
      </c>
      <c r="B495" t="s">
        <v>50</v>
      </c>
      <c r="C495" s="2">
        <v>40029</v>
      </c>
      <c r="D495" s="2" t="s">
        <v>47</v>
      </c>
      <c r="E495">
        <v>200</v>
      </c>
      <c r="F495">
        <v>3418</v>
      </c>
      <c r="G495">
        <v>1694</v>
      </c>
      <c r="H495">
        <v>1724</v>
      </c>
    </row>
    <row r="496" spans="1:8" x14ac:dyDescent="0.25">
      <c r="A496" t="s">
        <v>35</v>
      </c>
      <c r="B496" t="s">
        <v>50</v>
      </c>
      <c r="C496" s="2">
        <v>40035</v>
      </c>
      <c r="D496" s="2" t="s">
        <v>47</v>
      </c>
      <c r="E496">
        <v>600</v>
      </c>
      <c r="F496">
        <v>13368</v>
      </c>
      <c r="G496">
        <v>5904</v>
      </c>
      <c r="H496">
        <v>7464</v>
      </c>
    </row>
    <row r="497" spans="1:8" x14ac:dyDescent="0.25">
      <c r="A497" t="s">
        <v>35</v>
      </c>
      <c r="B497" t="s">
        <v>50</v>
      </c>
      <c r="C497" s="2">
        <v>40052</v>
      </c>
      <c r="D497" s="2" t="s">
        <v>47</v>
      </c>
      <c r="E497">
        <v>300</v>
      </c>
      <c r="F497">
        <v>5859</v>
      </c>
      <c r="G497">
        <v>2541</v>
      </c>
      <c r="H497">
        <v>3318</v>
      </c>
    </row>
    <row r="498" spans="1:8" x14ac:dyDescent="0.25">
      <c r="A498" t="s">
        <v>35</v>
      </c>
      <c r="B498" t="s">
        <v>50</v>
      </c>
      <c r="C498" s="2">
        <v>40082</v>
      </c>
      <c r="D498" s="2" t="s">
        <v>47</v>
      </c>
      <c r="E498">
        <v>600</v>
      </c>
      <c r="F498">
        <v>14004</v>
      </c>
      <c r="G498">
        <v>5904</v>
      </c>
      <c r="H498">
        <v>8100</v>
      </c>
    </row>
    <row r="499" spans="1:8" x14ac:dyDescent="0.25">
      <c r="A499" t="s">
        <v>35</v>
      </c>
      <c r="B499" t="s">
        <v>50</v>
      </c>
      <c r="C499" s="2">
        <v>40083</v>
      </c>
      <c r="D499" s="2" t="s">
        <v>47</v>
      </c>
      <c r="E499">
        <v>700</v>
      </c>
      <c r="F499">
        <v>13139</v>
      </c>
      <c r="G499">
        <v>5929</v>
      </c>
      <c r="H499">
        <v>7210</v>
      </c>
    </row>
    <row r="500" spans="1:8" x14ac:dyDescent="0.25">
      <c r="A500" t="s">
        <v>35</v>
      </c>
      <c r="B500" t="s">
        <v>50</v>
      </c>
      <c r="C500" s="2">
        <v>40129</v>
      </c>
      <c r="D500" s="2" t="s">
        <v>47</v>
      </c>
      <c r="E500">
        <v>700</v>
      </c>
      <c r="F500">
        <v>14784</v>
      </c>
      <c r="G500">
        <v>6888</v>
      </c>
      <c r="H500">
        <v>7896</v>
      </c>
    </row>
    <row r="501" spans="1:8" x14ac:dyDescent="0.25">
      <c r="A501" t="s">
        <v>35</v>
      </c>
      <c r="B501" t="s">
        <v>50</v>
      </c>
      <c r="C501" s="2">
        <v>40131</v>
      </c>
      <c r="D501" s="2" t="s">
        <v>47</v>
      </c>
      <c r="E501">
        <v>500</v>
      </c>
      <c r="F501">
        <v>8970</v>
      </c>
      <c r="G501">
        <v>4235</v>
      </c>
      <c r="H501">
        <v>4735</v>
      </c>
    </row>
    <row r="502" spans="1:8" x14ac:dyDescent="0.25">
      <c r="A502" t="s">
        <v>35</v>
      </c>
      <c r="B502" t="s">
        <v>50</v>
      </c>
      <c r="C502" s="2">
        <v>40136</v>
      </c>
      <c r="D502" s="2" t="s">
        <v>47</v>
      </c>
      <c r="E502">
        <v>400</v>
      </c>
      <c r="F502">
        <v>6880</v>
      </c>
      <c r="G502">
        <v>3388</v>
      </c>
      <c r="H502">
        <v>3492</v>
      </c>
    </row>
    <row r="503" spans="1:8" x14ac:dyDescent="0.25">
      <c r="A503" t="s">
        <v>35</v>
      </c>
      <c r="B503" t="s">
        <v>50</v>
      </c>
      <c r="C503" s="2">
        <v>40146</v>
      </c>
      <c r="D503" s="2" t="s">
        <v>47</v>
      </c>
      <c r="E503">
        <v>800</v>
      </c>
      <c r="F503">
        <v>19280</v>
      </c>
      <c r="G503">
        <v>7872</v>
      </c>
      <c r="H503">
        <v>11408</v>
      </c>
    </row>
    <row r="504" spans="1:8" x14ac:dyDescent="0.25">
      <c r="A504" t="s">
        <v>35</v>
      </c>
      <c r="B504" t="s">
        <v>50</v>
      </c>
      <c r="C504" s="2">
        <v>40173</v>
      </c>
      <c r="D504" s="2" t="s">
        <v>47</v>
      </c>
      <c r="E504">
        <v>700</v>
      </c>
      <c r="F504">
        <v>14560</v>
      </c>
      <c r="G504">
        <v>6888</v>
      </c>
      <c r="H504">
        <v>7672</v>
      </c>
    </row>
    <row r="505" spans="1:8" x14ac:dyDescent="0.25">
      <c r="A505" t="s">
        <v>34</v>
      </c>
      <c r="B505" t="s">
        <v>50</v>
      </c>
      <c r="C505" s="2">
        <v>39451</v>
      </c>
      <c r="D505" s="2" t="s">
        <v>20</v>
      </c>
      <c r="E505">
        <v>800</v>
      </c>
      <c r="F505">
        <v>18552</v>
      </c>
      <c r="G505">
        <v>7872</v>
      </c>
      <c r="H505">
        <v>10680</v>
      </c>
    </row>
    <row r="506" spans="1:8" x14ac:dyDescent="0.25">
      <c r="A506" t="s">
        <v>34</v>
      </c>
      <c r="B506" t="s">
        <v>50</v>
      </c>
      <c r="C506" s="2">
        <v>39468</v>
      </c>
      <c r="D506" s="2" t="s">
        <v>20</v>
      </c>
      <c r="E506">
        <v>200</v>
      </c>
      <c r="F506">
        <v>3552</v>
      </c>
      <c r="G506">
        <v>1694</v>
      </c>
      <c r="H506">
        <v>1858</v>
      </c>
    </row>
    <row r="507" spans="1:8" x14ac:dyDescent="0.25">
      <c r="A507" t="s">
        <v>34</v>
      </c>
      <c r="B507" t="s">
        <v>50</v>
      </c>
      <c r="C507" s="2">
        <v>39895</v>
      </c>
      <c r="D507" s="2" t="s">
        <v>20</v>
      </c>
      <c r="E507">
        <v>100</v>
      </c>
      <c r="F507">
        <v>2484</v>
      </c>
      <c r="G507">
        <v>1022</v>
      </c>
      <c r="H507">
        <v>1462</v>
      </c>
    </row>
    <row r="508" spans="1:8" x14ac:dyDescent="0.25">
      <c r="A508" t="s">
        <v>34</v>
      </c>
      <c r="B508" t="s">
        <v>50</v>
      </c>
      <c r="C508" s="2">
        <v>39926</v>
      </c>
      <c r="D508" s="2" t="s">
        <v>20</v>
      </c>
      <c r="E508">
        <v>800</v>
      </c>
      <c r="F508">
        <v>17728</v>
      </c>
      <c r="G508">
        <v>8176</v>
      </c>
      <c r="H508">
        <v>9552</v>
      </c>
    </row>
    <row r="509" spans="1:8" x14ac:dyDescent="0.25">
      <c r="A509" t="s">
        <v>36</v>
      </c>
      <c r="B509" t="s">
        <v>49</v>
      </c>
      <c r="C509" s="2">
        <v>39557</v>
      </c>
      <c r="D509" s="2" t="s">
        <v>22</v>
      </c>
      <c r="E509">
        <v>200</v>
      </c>
      <c r="F509">
        <v>4948</v>
      </c>
      <c r="G509">
        <v>2044</v>
      </c>
      <c r="H509">
        <v>2904</v>
      </c>
    </row>
    <row r="510" spans="1:8" x14ac:dyDescent="0.25">
      <c r="A510" t="s">
        <v>36</v>
      </c>
      <c r="B510" t="s">
        <v>49</v>
      </c>
      <c r="C510" s="2">
        <v>39684</v>
      </c>
      <c r="D510" s="2" t="s">
        <v>22</v>
      </c>
      <c r="E510">
        <v>800</v>
      </c>
      <c r="F510">
        <v>17856</v>
      </c>
      <c r="G510">
        <v>8176</v>
      </c>
      <c r="H510">
        <v>9680</v>
      </c>
    </row>
    <row r="511" spans="1:8" x14ac:dyDescent="0.25">
      <c r="A511" t="s">
        <v>36</v>
      </c>
      <c r="B511" t="s">
        <v>49</v>
      </c>
      <c r="C511" s="2">
        <v>39728</v>
      </c>
      <c r="D511" s="2" t="s">
        <v>22</v>
      </c>
      <c r="E511">
        <v>100</v>
      </c>
      <c r="F511">
        <v>2358</v>
      </c>
      <c r="G511">
        <v>984</v>
      </c>
      <c r="H511">
        <v>1374</v>
      </c>
    </row>
    <row r="512" spans="1:8" x14ac:dyDescent="0.25">
      <c r="A512" t="s">
        <v>36</v>
      </c>
      <c r="B512" t="s">
        <v>49</v>
      </c>
      <c r="C512" s="2">
        <v>39903</v>
      </c>
      <c r="D512" s="2" t="s">
        <v>22</v>
      </c>
      <c r="E512">
        <v>300</v>
      </c>
      <c r="F512">
        <v>5859</v>
      </c>
      <c r="G512">
        <v>2541</v>
      </c>
      <c r="H512">
        <v>3318</v>
      </c>
    </row>
    <row r="513" spans="1:8" x14ac:dyDescent="0.25">
      <c r="A513" t="s">
        <v>35</v>
      </c>
      <c r="B513" t="s">
        <v>48</v>
      </c>
      <c r="C513" s="2">
        <v>39512</v>
      </c>
      <c r="D513" s="2" t="s">
        <v>23</v>
      </c>
      <c r="E513">
        <v>700</v>
      </c>
      <c r="F513">
        <v>12474</v>
      </c>
      <c r="G513">
        <v>5929</v>
      </c>
      <c r="H513">
        <v>6545</v>
      </c>
    </row>
    <row r="514" spans="1:8" x14ac:dyDescent="0.25">
      <c r="A514" t="s">
        <v>35</v>
      </c>
      <c r="B514" t="s">
        <v>48</v>
      </c>
      <c r="C514" s="2">
        <v>39541</v>
      </c>
      <c r="D514" s="2" t="s">
        <v>23</v>
      </c>
      <c r="E514">
        <v>800</v>
      </c>
      <c r="F514">
        <v>20408</v>
      </c>
      <c r="G514">
        <v>8176</v>
      </c>
      <c r="H514">
        <v>12232</v>
      </c>
    </row>
    <row r="515" spans="1:8" x14ac:dyDescent="0.25">
      <c r="A515" t="s">
        <v>35</v>
      </c>
      <c r="B515" t="s">
        <v>48</v>
      </c>
      <c r="C515" s="2">
        <v>39586</v>
      </c>
      <c r="D515" s="2" t="s">
        <v>23</v>
      </c>
      <c r="E515">
        <v>900</v>
      </c>
      <c r="F515">
        <v>17757</v>
      </c>
      <c r="G515">
        <v>8856</v>
      </c>
      <c r="H515">
        <v>8901</v>
      </c>
    </row>
    <row r="516" spans="1:8" x14ac:dyDescent="0.25">
      <c r="A516" t="s">
        <v>35</v>
      </c>
      <c r="B516" t="s">
        <v>48</v>
      </c>
      <c r="C516" s="2">
        <v>39790</v>
      </c>
      <c r="D516" s="2" t="s">
        <v>23</v>
      </c>
      <c r="E516">
        <v>400</v>
      </c>
      <c r="F516">
        <v>9660</v>
      </c>
      <c r="G516">
        <v>4088</v>
      </c>
      <c r="H516">
        <v>5572</v>
      </c>
    </row>
    <row r="517" spans="1:8" x14ac:dyDescent="0.25">
      <c r="A517" t="s">
        <v>35</v>
      </c>
      <c r="B517" t="s">
        <v>48</v>
      </c>
      <c r="C517" s="2">
        <v>39468</v>
      </c>
      <c r="D517" s="2" t="s">
        <v>44</v>
      </c>
      <c r="E517">
        <v>800</v>
      </c>
      <c r="F517">
        <v>14440</v>
      </c>
      <c r="G517">
        <v>6776</v>
      </c>
      <c r="H517">
        <v>7664</v>
      </c>
    </row>
    <row r="518" spans="1:8" x14ac:dyDescent="0.25">
      <c r="A518" t="s">
        <v>35</v>
      </c>
      <c r="B518" t="s">
        <v>48</v>
      </c>
      <c r="C518" s="2">
        <v>39617</v>
      </c>
      <c r="D518" s="2" t="s">
        <v>44</v>
      </c>
      <c r="E518">
        <v>1000</v>
      </c>
      <c r="F518">
        <v>22140</v>
      </c>
      <c r="G518">
        <v>9840</v>
      </c>
      <c r="H518">
        <v>12300</v>
      </c>
    </row>
    <row r="519" spans="1:8" x14ac:dyDescent="0.25">
      <c r="A519" t="s">
        <v>35</v>
      </c>
      <c r="B519" t="s">
        <v>48</v>
      </c>
      <c r="C519" s="2">
        <v>39771</v>
      </c>
      <c r="D519" s="2" t="s">
        <v>44</v>
      </c>
      <c r="E519">
        <v>1000</v>
      </c>
      <c r="F519">
        <v>24420</v>
      </c>
      <c r="G519">
        <v>10220</v>
      </c>
      <c r="H519">
        <v>14200</v>
      </c>
    </row>
    <row r="520" spans="1:8" x14ac:dyDescent="0.25">
      <c r="A520" t="s">
        <v>35</v>
      </c>
      <c r="B520" t="s">
        <v>48</v>
      </c>
      <c r="C520" s="2">
        <v>40173</v>
      </c>
      <c r="D520" s="2" t="s">
        <v>44</v>
      </c>
      <c r="E520">
        <v>500</v>
      </c>
      <c r="F520">
        <v>11680</v>
      </c>
      <c r="G520">
        <v>5110</v>
      </c>
      <c r="H520">
        <v>6570</v>
      </c>
    </row>
    <row r="521" spans="1:8" x14ac:dyDescent="0.25">
      <c r="A521" t="s">
        <v>35</v>
      </c>
      <c r="B521" t="s">
        <v>50</v>
      </c>
      <c r="C521" s="2">
        <v>39605</v>
      </c>
      <c r="D521" s="2" t="s">
        <v>24</v>
      </c>
      <c r="E521">
        <v>200</v>
      </c>
      <c r="F521">
        <v>4282</v>
      </c>
      <c r="G521">
        <v>1968</v>
      </c>
      <c r="H521">
        <v>2314</v>
      </c>
    </row>
    <row r="522" spans="1:8" x14ac:dyDescent="0.25">
      <c r="A522" t="s">
        <v>35</v>
      </c>
      <c r="B522" t="s">
        <v>50</v>
      </c>
      <c r="C522" s="2">
        <v>39639</v>
      </c>
      <c r="D522" s="2" t="s">
        <v>24</v>
      </c>
      <c r="E522">
        <v>400</v>
      </c>
      <c r="F522">
        <v>8876</v>
      </c>
      <c r="G522">
        <v>4088</v>
      </c>
      <c r="H522">
        <v>4788</v>
      </c>
    </row>
    <row r="523" spans="1:8" x14ac:dyDescent="0.25">
      <c r="A523" t="s">
        <v>35</v>
      </c>
      <c r="B523" t="s">
        <v>50</v>
      </c>
      <c r="C523" s="2">
        <v>40096</v>
      </c>
      <c r="D523" s="2" t="s">
        <v>24</v>
      </c>
      <c r="E523">
        <v>500</v>
      </c>
      <c r="F523">
        <v>8940</v>
      </c>
      <c r="G523">
        <v>4235</v>
      </c>
      <c r="H523">
        <v>4705</v>
      </c>
    </row>
    <row r="524" spans="1:8" x14ac:dyDescent="0.25">
      <c r="A524" t="s">
        <v>35</v>
      </c>
      <c r="B524" t="s">
        <v>50</v>
      </c>
      <c r="C524" s="2">
        <v>40120</v>
      </c>
      <c r="D524" s="2" t="s">
        <v>24</v>
      </c>
      <c r="E524">
        <v>600</v>
      </c>
      <c r="F524">
        <v>12612</v>
      </c>
      <c r="G524">
        <v>6132</v>
      </c>
      <c r="H524">
        <v>6480</v>
      </c>
    </row>
    <row r="525" spans="1:8" x14ac:dyDescent="0.25">
      <c r="A525" t="s">
        <v>35</v>
      </c>
      <c r="B525" t="s">
        <v>48</v>
      </c>
      <c r="C525" s="2">
        <v>39451</v>
      </c>
      <c r="D525" s="2" t="s">
        <v>25</v>
      </c>
      <c r="E525">
        <v>400</v>
      </c>
      <c r="F525">
        <v>9152</v>
      </c>
      <c r="G525">
        <v>4088</v>
      </c>
      <c r="H525">
        <v>5064</v>
      </c>
    </row>
    <row r="526" spans="1:8" x14ac:dyDescent="0.25">
      <c r="A526" t="s">
        <v>35</v>
      </c>
      <c r="B526" t="s">
        <v>48</v>
      </c>
      <c r="C526" s="2">
        <v>39476</v>
      </c>
      <c r="D526" s="2" t="s">
        <v>25</v>
      </c>
      <c r="E526">
        <v>400</v>
      </c>
      <c r="F526">
        <v>7136</v>
      </c>
      <c r="G526">
        <v>3388</v>
      </c>
      <c r="H526">
        <v>3748</v>
      </c>
    </row>
    <row r="527" spans="1:8" x14ac:dyDescent="0.25">
      <c r="A527" t="s">
        <v>35</v>
      </c>
      <c r="B527" t="s">
        <v>48</v>
      </c>
      <c r="C527" s="2">
        <v>39819</v>
      </c>
      <c r="D527" s="2" t="s">
        <v>25</v>
      </c>
      <c r="E527">
        <v>600</v>
      </c>
      <c r="F527">
        <v>13806</v>
      </c>
      <c r="G527">
        <v>6132</v>
      </c>
      <c r="H527">
        <v>7674</v>
      </c>
    </row>
    <row r="528" spans="1:8" x14ac:dyDescent="0.25">
      <c r="A528" t="s">
        <v>35</v>
      </c>
      <c r="B528" t="s">
        <v>48</v>
      </c>
      <c r="C528" s="2">
        <v>40040</v>
      </c>
      <c r="D528" s="2" t="s">
        <v>25</v>
      </c>
      <c r="E528">
        <v>200</v>
      </c>
      <c r="F528">
        <v>4270</v>
      </c>
      <c r="G528">
        <v>1968</v>
      </c>
      <c r="H528">
        <v>2302</v>
      </c>
    </row>
    <row r="529" spans="1:8" x14ac:dyDescent="0.25">
      <c r="A529" t="s">
        <v>34</v>
      </c>
      <c r="B529" t="s">
        <v>48</v>
      </c>
      <c r="C529" s="2">
        <v>39462</v>
      </c>
      <c r="D529" s="2" t="s">
        <v>26</v>
      </c>
      <c r="E529">
        <v>500</v>
      </c>
      <c r="F529">
        <v>9345</v>
      </c>
      <c r="G529">
        <v>4235</v>
      </c>
      <c r="H529">
        <v>5110</v>
      </c>
    </row>
    <row r="530" spans="1:8" x14ac:dyDescent="0.25">
      <c r="A530" t="s">
        <v>34</v>
      </c>
      <c r="B530" t="s">
        <v>48</v>
      </c>
      <c r="C530" s="2">
        <v>39590</v>
      </c>
      <c r="D530" s="2" t="s">
        <v>26</v>
      </c>
      <c r="E530">
        <v>200</v>
      </c>
      <c r="F530">
        <v>4012</v>
      </c>
      <c r="G530">
        <v>1694</v>
      </c>
      <c r="H530">
        <v>2318</v>
      </c>
    </row>
    <row r="531" spans="1:8" x14ac:dyDescent="0.25">
      <c r="A531" t="s">
        <v>34</v>
      </c>
      <c r="B531" t="s">
        <v>48</v>
      </c>
      <c r="C531" s="2">
        <v>39611</v>
      </c>
      <c r="D531" s="2" t="s">
        <v>26</v>
      </c>
      <c r="E531">
        <v>1000</v>
      </c>
      <c r="F531">
        <v>19630</v>
      </c>
      <c r="G531">
        <v>8470</v>
      </c>
      <c r="H531">
        <v>11160</v>
      </c>
    </row>
    <row r="532" spans="1:8" x14ac:dyDescent="0.25">
      <c r="A532" t="s">
        <v>34</v>
      </c>
      <c r="B532" t="s">
        <v>48</v>
      </c>
      <c r="C532" s="2">
        <v>39688</v>
      </c>
      <c r="D532" s="2" t="s">
        <v>26</v>
      </c>
      <c r="E532">
        <v>300</v>
      </c>
      <c r="F532">
        <v>6309</v>
      </c>
      <c r="G532">
        <v>2541</v>
      </c>
      <c r="H532">
        <v>3768</v>
      </c>
    </row>
    <row r="533" spans="1:8" x14ac:dyDescent="0.25">
      <c r="A533" t="s">
        <v>34</v>
      </c>
      <c r="B533" t="s">
        <v>48</v>
      </c>
      <c r="C533" s="2">
        <v>39774</v>
      </c>
      <c r="D533" s="2" t="s">
        <v>26</v>
      </c>
      <c r="E533">
        <v>900</v>
      </c>
      <c r="F533">
        <v>17136</v>
      </c>
      <c r="G533">
        <v>7623</v>
      </c>
      <c r="H533">
        <v>9513</v>
      </c>
    </row>
    <row r="534" spans="1:8" x14ac:dyDescent="0.25">
      <c r="A534" t="s">
        <v>34</v>
      </c>
      <c r="B534" t="s">
        <v>48</v>
      </c>
      <c r="C534" s="2">
        <v>39781</v>
      </c>
      <c r="D534" s="2" t="s">
        <v>26</v>
      </c>
      <c r="E534">
        <v>300</v>
      </c>
      <c r="F534">
        <v>5592</v>
      </c>
      <c r="G534">
        <v>2541</v>
      </c>
      <c r="H534">
        <v>3051</v>
      </c>
    </row>
    <row r="535" spans="1:8" x14ac:dyDescent="0.25">
      <c r="A535" t="s">
        <v>34</v>
      </c>
      <c r="B535" t="s">
        <v>48</v>
      </c>
      <c r="C535" s="2">
        <v>39806</v>
      </c>
      <c r="D535" s="2" t="s">
        <v>26</v>
      </c>
      <c r="E535">
        <v>100</v>
      </c>
      <c r="F535">
        <v>2055</v>
      </c>
      <c r="G535">
        <v>847</v>
      </c>
      <c r="H535">
        <v>1208</v>
      </c>
    </row>
    <row r="536" spans="1:8" x14ac:dyDescent="0.25">
      <c r="A536" t="s">
        <v>34</v>
      </c>
      <c r="B536" t="s">
        <v>48</v>
      </c>
      <c r="C536" s="2">
        <v>39814</v>
      </c>
      <c r="D536" s="2" t="s">
        <v>26</v>
      </c>
      <c r="E536">
        <v>500</v>
      </c>
      <c r="F536">
        <v>10245</v>
      </c>
      <c r="G536">
        <v>4235</v>
      </c>
      <c r="H536">
        <v>6010</v>
      </c>
    </row>
    <row r="537" spans="1:8" x14ac:dyDescent="0.25">
      <c r="A537" t="s">
        <v>34</v>
      </c>
      <c r="B537" t="s">
        <v>48</v>
      </c>
      <c r="C537" s="2">
        <v>39851</v>
      </c>
      <c r="D537" s="2" t="s">
        <v>26</v>
      </c>
      <c r="E537">
        <v>300</v>
      </c>
      <c r="F537">
        <v>6045</v>
      </c>
      <c r="G537">
        <v>2541</v>
      </c>
      <c r="H537">
        <v>3504</v>
      </c>
    </row>
    <row r="538" spans="1:8" x14ac:dyDescent="0.25">
      <c r="A538" t="s">
        <v>34</v>
      </c>
      <c r="B538" t="s">
        <v>48</v>
      </c>
      <c r="C538" s="2">
        <v>39870</v>
      </c>
      <c r="D538" s="2" t="s">
        <v>26</v>
      </c>
      <c r="E538">
        <v>600</v>
      </c>
      <c r="F538">
        <v>11922</v>
      </c>
      <c r="G538">
        <v>5082</v>
      </c>
      <c r="H538">
        <v>6840</v>
      </c>
    </row>
    <row r="539" spans="1:8" x14ac:dyDescent="0.25">
      <c r="A539" t="s">
        <v>34</v>
      </c>
      <c r="B539" t="s">
        <v>48</v>
      </c>
      <c r="C539" s="2">
        <v>40051</v>
      </c>
      <c r="D539" s="2" t="s">
        <v>26</v>
      </c>
      <c r="E539">
        <v>900</v>
      </c>
      <c r="F539">
        <v>18981</v>
      </c>
      <c r="G539">
        <v>7623</v>
      </c>
      <c r="H539">
        <v>11358</v>
      </c>
    </row>
    <row r="540" spans="1:8" x14ac:dyDescent="0.25">
      <c r="A540" t="s">
        <v>34</v>
      </c>
      <c r="B540" t="s">
        <v>48</v>
      </c>
      <c r="C540" s="2">
        <v>40092</v>
      </c>
      <c r="D540" s="2" t="s">
        <v>26</v>
      </c>
      <c r="E540">
        <v>700</v>
      </c>
      <c r="F540">
        <v>13195</v>
      </c>
      <c r="G540">
        <v>5929</v>
      </c>
      <c r="H540">
        <v>7266</v>
      </c>
    </row>
    <row r="541" spans="1:8" x14ac:dyDescent="0.25">
      <c r="A541" t="s">
        <v>34</v>
      </c>
      <c r="B541" t="s">
        <v>49</v>
      </c>
      <c r="C541" s="2">
        <v>39542</v>
      </c>
      <c r="D541" s="2" t="s">
        <v>26</v>
      </c>
      <c r="E541">
        <v>100</v>
      </c>
      <c r="F541">
        <v>2466</v>
      </c>
      <c r="G541">
        <v>1022</v>
      </c>
      <c r="H541">
        <v>1444</v>
      </c>
    </row>
    <row r="542" spans="1:8" x14ac:dyDescent="0.25">
      <c r="A542" t="s">
        <v>34</v>
      </c>
      <c r="B542" t="s">
        <v>49</v>
      </c>
      <c r="C542" s="2">
        <v>39557</v>
      </c>
      <c r="D542" s="2" t="s">
        <v>26</v>
      </c>
      <c r="E542">
        <v>1000</v>
      </c>
      <c r="F542">
        <v>21880</v>
      </c>
      <c r="G542">
        <v>10220</v>
      </c>
      <c r="H542">
        <v>11660</v>
      </c>
    </row>
    <row r="543" spans="1:8" x14ac:dyDescent="0.25">
      <c r="A543" t="s">
        <v>34</v>
      </c>
      <c r="B543" t="s">
        <v>49</v>
      </c>
      <c r="C543" s="2">
        <v>39610</v>
      </c>
      <c r="D543" s="2" t="s">
        <v>26</v>
      </c>
      <c r="E543">
        <v>500</v>
      </c>
      <c r="F543">
        <v>10650</v>
      </c>
      <c r="G543">
        <v>5110</v>
      </c>
      <c r="H543">
        <v>5540</v>
      </c>
    </row>
    <row r="544" spans="1:8" x14ac:dyDescent="0.25">
      <c r="A544" t="s">
        <v>34</v>
      </c>
      <c r="B544" t="s">
        <v>49</v>
      </c>
      <c r="C544" s="2">
        <v>39764</v>
      </c>
      <c r="D544" s="2" t="s">
        <v>26</v>
      </c>
      <c r="E544">
        <v>800</v>
      </c>
      <c r="F544">
        <v>19376</v>
      </c>
      <c r="G544">
        <v>8176</v>
      </c>
      <c r="H544">
        <v>11200</v>
      </c>
    </row>
    <row r="545" spans="1:8" x14ac:dyDescent="0.25">
      <c r="A545" t="s">
        <v>34</v>
      </c>
      <c r="B545" t="s">
        <v>49</v>
      </c>
      <c r="C545" s="2">
        <v>39805</v>
      </c>
      <c r="D545" s="2" t="s">
        <v>26</v>
      </c>
      <c r="E545">
        <v>900</v>
      </c>
      <c r="F545">
        <v>18666</v>
      </c>
      <c r="G545">
        <v>9198</v>
      </c>
      <c r="H545">
        <v>9468</v>
      </c>
    </row>
    <row r="546" spans="1:8" x14ac:dyDescent="0.25">
      <c r="A546" t="s">
        <v>34</v>
      </c>
      <c r="B546" t="s">
        <v>49</v>
      </c>
      <c r="C546" s="2">
        <v>39871</v>
      </c>
      <c r="D546" s="2" t="s">
        <v>26</v>
      </c>
      <c r="E546">
        <v>1000</v>
      </c>
      <c r="F546">
        <v>20490</v>
      </c>
      <c r="G546">
        <v>10220</v>
      </c>
      <c r="H546">
        <v>10270</v>
      </c>
    </row>
    <row r="547" spans="1:8" x14ac:dyDescent="0.25">
      <c r="A547" t="s">
        <v>34</v>
      </c>
      <c r="B547" t="s">
        <v>49</v>
      </c>
      <c r="C547" s="2">
        <v>39893</v>
      </c>
      <c r="D547" s="2" t="s">
        <v>26</v>
      </c>
      <c r="E547">
        <v>400</v>
      </c>
      <c r="F547">
        <v>8732</v>
      </c>
      <c r="G547">
        <v>4088</v>
      </c>
      <c r="H547">
        <v>4644</v>
      </c>
    </row>
    <row r="548" spans="1:8" x14ac:dyDescent="0.25">
      <c r="A548" t="s">
        <v>34</v>
      </c>
      <c r="B548" t="s">
        <v>49</v>
      </c>
      <c r="C548" s="2">
        <v>39984</v>
      </c>
      <c r="D548" s="2" t="s">
        <v>26</v>
      </c>
      <c r="E548">
        <v>700</v>
      </c>
      <c r="F548">
        <v>15988</v>
      </c>
      <c r="G548">
        <v>7154</v>
      </c>
      <c r="H548">
        <v>8834</v>
      </c>
    </row>
    <row r="549" spans="1:8" x14ac:dyDescent="0.25">
      <c r="A549" t="s">
        <v>34</v>
      </c>
      <c r="B549" t="s">
        <v>49</v>
      </c>
      <c r="C549" s="2">
        <v>40065</v>
      </c>
      <c r="D549" s="2" t="s">
        <v>26</v>
      </c>
      <c r="E549">
        <v>600</v>
      </c>
      <c r="F549">
        <v>12936</v>
      </c>
      <c r="G549">
        <v>6132</v>
      </c>
      <c r="H549">
        <v>6804</v>
      </c>
    </row>
    <row r="550" spans="1:8" x14ac:dyDescent="0.25">
      <c r="A550" t="s">
        <v>34</v>
      </c>
      <c r="B550" t="s">
        <v>49</v>
      </c>
      <c r="C550" s="2">
        <v>40103</v>
      </c>
      <c r="D550" s="2" t="s">
        <v>26</v>
      </c>
      <c r="E550">
        <v>900</v>
      </c>
      <c r="F550">
        <v>19161</v>
      </c>
      <c r="G550">
        <v>9198</v>
      </c>
      <c r="H550">
        <v>9963</v>
      </c>
    </row>
    <row r="551" spans="1:8" x14ac:dyDescent="0.25">
      <c r="A551" t="s">
        <v>34</v>
      </c>
      <c r="B551" t="s">
        <v>49</v>
      </c>
      <c r="C551" s="2">
        <v>40116</v>
      </c>
      <c r="D551" s="2" t="s">
        <v>26</v>
      </c>
      <c r="E551">
        <v>100</v>
      </c>
      <c r="F551">
        <v>2092</v>
      </c>
      <c r="G551">
        <v>1022</v>
      </c>
      <c r="H551">
        <v>1070</v>
      </c>
    </row>
    <row r="552" spans="1:8" x14ac:dyDescent="0.25">
      <c r="A552" t="s">
        <v>34</v>
      </c>
      <c r="B552" t="s">
        <v>49</v>
      </c>
      <c r="C552" s="2">
        <v>40148</v>
      </c>
      <c r="D552" s="2" t="s">
        <v>26</v>
      </c>
      <c r="E552">
        <v>600</v>
      </c>
      <c r="F552">
        <v>13290</v>
      </c>
      <c r="G552">
        <v>6132</v>
      </c>
      <c r="H552">
        <v>7158</v>
      </c>
    </row>
    <row r="553" spans="1:8" x14ac:dyDescent="0.25">
      <c r="A553" t="s">
        <v>34</v>
      </c>
      <c r="B553" t="s">
        <v>50</v>
      </c>
      <c r="C553" s="2">
        <v>39449</v>
      </c>
      <c r="D553" s="2" t="s">
        <v>26</v>
      </c>
      <c r="E553">
        <v>100</v>
      </c>
      <c r="F553">
        <v>2257</v>
      </c>
      <c r="G553">
        <v>984</v>
      </c>
      <c r="H553">
        <v>1273</v>
      </c>
    </row>
    <row r="554" spans="1:8" x14ac:dyDescent="0.25">
      <c r="A554" t="s">
        <v>34</v>
      </c>
      <c r="B554" t="s">
        <v>50</v>
      </c>
      <c r="C554" s="2">
        <v>39466</v>
      </c>
      <c r="D554" s="2" t="s">
        <v>26</v>
      </c>
      <c r="E554">
        <v>100</v>
      </c>
      <c r="F554">
        <v>2042</v>
      </c>
      <c r="G554">
        <v>984</v>
      </c>
      <c r="H554">
        <v>1058</v>
      </c>
    </row>
    <row r="555" spans="1:8" x14ac:dyDescent="0.25">
      <c r="A555" t="s">
        <v>34</v>
      </c>
      <c r="B555" t="s">
        <v>50</v>
      </c>
      <c r="C555" s="2">
        <v>39481</v>
      </c>
      <c r="D555" s="2" t="s">
        <v>26</v>
      </c>
      <c r="E555">
        <v>800</v>
      </c>
      <c r="F555">
        <v>17160</v>
      </c>
      <c r="G555">
        <v>7872</v>
      </c>
      <c r="H555">
        <v>9288</v>
      </c>
    </row>
    <row r="556" spans="1:8" x14ac:dyDescent="0.25">
      <c r="A556" t="s">
        <v>34</v>
      </c>
      <c r="B556" t="s">
        <v>50</v>
      </c>
      <c r="C556" s="2">
        <v>39656</v>
      </c>
      <c r="D556" s="2" t="s">
        <v>26</v>
      </c>
      <c r="E556">
        <v>600</v>
      </c>
      <c r="F556">
        <v>13866</v>
      </c>
      <c r="G556">
        <v>5904</v>
      </c>
      <c r="H556">
        <v>7962</v>
      </c>
    </row>
    <row r="557" spans="1:8" x14ac:dyDescent="0.25">
      <c r="A557" t="s">
        <v>34</v>
      </c>
      <c r="B557" t="s">
        <v>50</v>
      </c>
      <c r="C557" s="2">
        <v>39700</v>
      </c>
      <c r="D557" s="2" t="s">
        <v>26</v>
      </c>
      <c r="E557">
        <v>700</v>
      </c>
      <c r="F557">
        <v>15680</v>
      </c>
      <c r="G557">
        <v>6888</v>
      </c>
      <c r="H557">
        <v>8792</v>
      </c>
    </row>
    <row r="558" spans="1:8" x14ac:dyDescent="0.25">
      <c r="A558" t="s">
        <v>34</v>
      </c>
      <c r="B558" t="s">
        <v>50</v>
      </c>
      <c r="C558" s="2">
        <v>39775</v>
      </c>
      <c r="D558" s="2" t="s">
        <v>26</v>
      </c>
      <c r="E558">
        <v>300</v>
      </c>
      <c r="F558">
        <v>6462</v>
      </c>
      <c r="G558">
        <v>2952</v>
      </c>
      <c r="H558">
        <v>3510</v>
      </c>
    </row>
    <row r="559" spans="1:8" x14ac:dyDescent="0.25">
      <c r="A559" t="s">
        <v>34</v>
      </c>
      <c r="B559" t="s">
        <v>50</v>
      </c>
      <c r="C559" s="2">
        <v>39935</v>
      </c>
      <c r="D559" s="2" t="s">
        <v>26</v>
      </c>
      <c r="E559">
        <v>200</v>
      </c>
      <c r="F559">
        <v>4378</v>
      </c>
      <c r="G559">
        <v>1968</v>
      </c>
      <c r="H559">
        <v>2410</v>
      </c>
    </row>
    <row r="560" spans="1:8" x14ac:dyDescent="0.25">
      <c r="A560" t="s">
        <v>34</v>
      </c>
      <c r="B560" t="s">
        <v>50</v>
      </c>
      <c r="C560" s="2">
        <v>39952</v>
      </c>
      <c r="D560" s="2" t="s">
        <v>26</v>
      </c>
      <c r="E560">
        <v>700</v>
      </c>
      <c r="F560">
        <v>14203</v>
      </c>
      <c r="G560">
        <v>6888</v>
      </c>
      <c r="H560">
        <v>7315</v>
      </c>
    </row>
    <row r="561" spans="1:8" x14ac:dyDescent="0.25">
      <c r="A561" t="s">
        <v>34</v>
      </c>
      <c r="B561" t="s">
        <v>50</v>
      </c>
      <c r="C561" s="2">
        <v>39994</v>
      </c>
      <c r="D561" s="2" t="s">
        <v>26</v>
      </c>
      <c r="E561">
        <v>100</v>
      </c>
      <c r="F561">
        <v>2054</v>
      </c>
      <c r="G561">
        <v>984</v>
      </c>
      <c r="H561">
        <v>1070</v>
      </c>
    </row>
    <row r="562" spans="1:8" x14ac:dyDescent="0.25">
      <c r="A562" t="s">
        <v>34</v>
      </c>
      <c r="B562" t="s">
        <v>50</v>
      </c>
      <c r="C562" s="2">
        <v>40016</v>
      </c>
      <c r="D562" s="2" t="s">
        <v>26</v>
      </c>
      <c r="E562">
        <v>300</v>
      </c>
      <c r="F562">
        <v>6228</v>
      </c>
      <c r="G562">
        <v>2952</v>
      </c>
      <c r="H562">
        <v>3276</v>
      </c>
    </row>
    <row r="563" spans="1:8" x14ac:dyDescent="0.25">
      <c r="A563" t="s">
        <v>34</v>
      </c>
      <c r="B563" t="s">
        <v>50</v>
      </c>
      <c r="C563" s="2">
        <v>40023</v>
      </c>
      <c r="D563" s="2" t="s">
        <v>26</v>
      </c>
      <c r="E563">
        <v>300</v>
      </c>
      <c r="F563">
        <v>6159</v>
      </c>
      <c r="G563">
        <v>2952</v>
      </c>
      <c r="H563">
        <v>3207</v>
      </c>
    </row>
    <row r="564" spans="1:8" x14ac:dyDescent="0.25">
      <c r="A564" t="s">
        <v>34</v>
      </c>
      <c r="B564" t="s">
        <v>50</v>
      </c>
      <c r="C564" s="2">
        <v>40159</v>
      </c>
      <c r="D564" s="2" t="s">
        <v>26</v>
      </c>
      <c r="E564">
        <v>500</v>
      </c>
      <c r="F564">
        <v>10295</v>
      </c>
      <c r="G564">
        <v>4920</v>
      </c>
      <c r="H564">
        <v>5375</v>
      </c>
    </row>
  </sheetData>
  <pageMargins left="0.7" right="0.7" top="0.75" bottom="0.75" header="0.3" footer="0.3"/>
  <tableParts count="2">
    <tablePart r:id="rId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K1:U564"/>
  <sheetViews>
    <sheetView workbookViewId="0">
      <selection activeCell="P118" sqref="P118:P141"/>
    </sheetView>
  </sheetViews>
  <sheetFormatPr defaultRowHeight="15" x14ac:dyDescent="0.25"/>
  <cols>
    <col min="11" max="11" width="0" hidden="1" customWidth="1"/>
    <col min="13" max="13" width="10.7109375" style="2" bestFit="1" customWidth="1"/>
    <col min="15" max="15" width="0" hidden="1" customWidth="1"/>
    <col min="17" max="18" width="0" hidden="1" customWidth="1"/>
  </cols>
  <sheetData>
    <row r="1" spans="11:21" x14ac:dyDescent="0.25">
      <c r="K1" t="s">
        <v>27</v>
      </c>
      <c r="L1" t="s">
        <v>28</v>
      </c>
      <c r="M1" s="2" t="s">
        <v>29</v>
      </c>
      <c r="N1" t="s">
        <v>0</v>
      </c>
      <c r="O1" t="s">
        <v>30</v>
      </c>
      <c r="P1" t="s">
        <v>31</v>
      </c>
      <c r="Q1" t="s">
        <v>32</v>
      </c>
      <c r="R1" t="s">
        <v>33</v>
      </c>
      <c r="S1" t="s">
        <v>51</v>
      </c>
      <c r="T1" t="s">
        <v>52</v>
      </c>
      <c r="U1" t="s">
        <v>1</v>
      </c>
    </row>
    <row r="2" spans="11:21" hidden="1" x14ac:dyDescent="0.25">
      <c r="K2" t="s">
        <v>35</v>
      </c>
      <c r="L2" t="s">
        <v>48</v>
      </c>
      <c r="M2" s="2">
        <v>40053</v>
      </c>
      <c r="N2" t="s">
        <v>41</v>
      </c>
      <c r="O2">
        <v>300</v>
      </c>
      <c r="P2">
        <v>5532</v>
      </c>
      <c r="Q2">
        <v>2541</v>
      </c>
      <c r="R2">
        <v>2991</v>
      </c>
      <c r="S2">
        <f>YEAR(M2)</f>
        <v>2009</v>
      </c>
      <c r="T2" t="str">
        <f>TEXT(M2,"MMM")</f>
        <v>Aug</v>
      </c>
      <c r="U2" t="str">
        <f>VLOOKUP(N2,Industry[],2,0)</f>
        <v>Energy</v>
      </c>
    </row>
    <row r="3" spans="11:21" hidden="1" x14ac:dyDescent="0.25">
      <c r="K3" t="s">
        <v>35</v>
      </c>
      <c r="L3" t="s">
        <v>49</v>
      </c>
      <c r="M3" s="2">
        <v>39566</v>
      </c>
      <c r="N3" t="s">
        <v>41</v>
      </c>
      <c r="O3">
        <v>800</v>
      </c>
      <c r="P3">
        <v>18264</v>
      </c>
      <c r="Q3">
        <v>8176</v>
      </c>
      <c r="R3">
        <v>10088</v>
      </c>
      <c r="S3">
        <f t="shared" ref="S3:S66" si="0">YEAR(M3)</f>
        <v>2008</v>
      </c>
      <c r="T3" t="str">
        <f t="shared" ref="T3:T66" si="1">TEXT(M3,"MMM")</f>
        <v>Apr</v>
      </c>
      <c r="U3" t="str">
        <f>VLOOKUP(N3,Industry[],2,0)</f>
        <v>Energy</v>
      </c>
    </row>
    <row r="4" spans="11:21" hidden="1" x14ac:dyDescent="0.25">
      <c r="K4" t="s">
        <v>35</v>
      </c>
      <c r="L4" t="s">
        <v>49</v>
      </c>
      <c r="M4" s="2">
        <v>39726</v>
      </c>
      <c r="N4" t="s">
        <v>41</v>
      </c>
      <c r="O4">
        <v>800</v>
      </c>
      <c r="P4">
        <v>16936</v>
      </c>
      <c r="Q4">
        <v>8176</v>
      </c>
      <c r="R4">
        <v>8760</v>
      </c>
      <c r="S4">
        <f t="shared" si="0"/>
        <v>2008</v>
      </c>
      <c r="T4" t="str">
        <f t="shared" si="1"/>
        <v>Oct</v>
      </c>
      <c r="U4" t="str">
        <f>VLOOKUP(N4,Industry[],2,0)</f>
        <v>Energy</v>
      </c>
    </row>
    <row r="5" spans="11:21" hidden="1" x14ac:dyDescent="0.25">
      <c r="K5" t="s">
        <v>35</v>
      </c>
      <c r="L5" t="s">
        <v>50</v>
      </c>
      <c r="M5" s="2">
        <v>39709</v>
      </c>
      <c r="N5" t="s">
        <v>41</v>
      </c>
      <c r="O5">
        <v>800</v>
      </c>
      <c r="P5">
        <v>16784</v>
      </c>
      <c r="Q5">
        <v>7872</v>
      </c>
      <c r="R5">
        <v>8912</v>
      </c>
      <c r="S5">
        <f t="shared" si="0"/>
        <v>2008</v>
      </c>
      <c r="T5" t="str">
        <f t="shared" si="1"/>
        <v>Sep</v>
      </c>
      <c r="U5" t="str">
        <f>VLOOKUP(N5,Industry[],2,0)</f>
        <v>Energy</v>
      </c>
    </row>
    <row r="6" spans="11:21" hidden="1" x14ac:dyDescent="0.25">
      <c r="K6" t="s">
        <v>34</v>
      </c>
      <c r="L6" t="s">
        <v>48</v>
      </c>
      <c r="M6" s="2">
        <v>39691</v>
      </c>
      <c r="N6" t="s">
        <v>2</v>
      </c>
      <c r="O6">
        <v>800</v>
      </c>
      <c r="P6">
        <v>18072</v>
      </c>
      <c r="Q6">
        <v>8176</v>
      </c>
      <c r="R6">
        <v>9896</v>
      </c>
      <c r="S6">
        <f t="shared" si="0"/>
        <v>2008</v>
      </c>
      <c r="T6" t="str">
        <f t="shared" si="1"/>
        <v>Aug</v>
      </c>
      <c r="U6" t="str">
        <f>VLOOKUP(N6,Industry[],2,0)</f>
        <v>Financial</v>
      </c>
    </row>
    <row r="7" spans="11:21" hidden="1" x14ac:dyDescent="0.25">
      <c r="K7" t="s">
        <v>34</v>
      </c>
      <c r="L7" t="s">
        <v>48</v>
      </c>
      <c r="M7" s="2">
        <v>39916</v>
      </c>
      <c r="N7" t="s">
        <v>2</v>
      </c>
      <c r="O7">
        <v>600</v>
      </c>
      <c r="P7">
        <v>14004</v>
      </c>
      <c r="Q7">
        <v>5904</v>
      </c>
      <c r="R7">
        <v>8100</v>
      </c>
      <c r="S7">
        <f t="shared" si="0"/>
        <v>2009</v>
      </c>
      <c r="T7" t="str">
        <f t="shared" si="1"/>
        <v>Apr</v>
      </c>
      <c r="U7" t="str">
        <f>VLOOKUP(N7,Industry[],2,0)</f>
        <v>Financial</v>
      </c>
    </row>
    <row r="8" spans="11:21" hidden="1" x14ac:dyDescent="0.25">
      <c r="K8" t="s">
        <v>34</v>
      </c>
      <c r="L8" t="s">
        <v>48</v>
      </c>
      <c r="M8" s="2">
        <v>39988</v>
      </c>
      <c r="N8" t="s">
        <v>2</v>
      </c>
      <c r="O8">
        <v>200</v>
      </c>
      <c r="P8">
        <v>4060</v>
      </c>
      <c r="Q8">
        <v>1968</v>
      </c>
      <c r="R8">
        <v>2092</v>
      </c>
      <c r="S8">
        <f t="shared" si="0"/>
        <v>2009</v>
      </c>
      <c r="T8" t="str">
        <f t="shared" si="1"/>
        <v>Jun</v>
      </c>
      <c r="U8" t="str">
        <f>VLOOKUP(N8,Industry[],2,0)</f>
        <v>Financial</v>
      </c>
    </row>
    <row r="9" spans="11:21" hidden="1" x14ac:dyDescent="0.25">
      <c r="K9" t="s">
        <v>34</v>
      </c>
      <c r="L9" t="s">
        <v>48</v>
      </c>
      <c r="M9" s="2">
        <v>40121</v>
      </c>
      <c r="N9" t="s">
        <v>2</v>
      </c>
      <c r="O9">
        <v>800</v>
      </c>
      <c r="P9">
        <v>15104</v>
      </c>
      <c r="Q9">
        <v>6776</v>
      </c>
      <c r="R9">
        <v>8328</v>
      </c>
      <c r="S9">
        <f t="shared" si="0"/>
        <v>2009</v>
      </c>
      <c r="T9" t="str">
        <f t="shared" si="1"/>
        <v>Nov</v>
      </c>
      <c r="U9" t="str">
        <f>VLOOKUP(N9,Industry[],2,0)</f>
        <v>Financial</v>
      </c>
    </row>
    <row r="10" spans="11:21" hidden="1" x14ac:dyDescent="0.25">
      <c r="K10" t="s">
        <v>34</v>
      </c>
      <c r="L10" t="s">
        <v>48</v>
      </c>
      <c r="M10" s="2">
        <v>39454</v>
      </c>
      <c r="N10" t="s">
        <v>46</v>
      </c>
      <c r="O10">
        <v>1000</v>
      </c>
      <c r="P10">
        <v>21730</v>
      </c>
      <c r="Q10">
        <v>9840</v>
      </c>
      <c r="R10">
        <v>11890</v>
      </c>
      <c r="S10">
        <f t="shared" si="0"/>
        <v>2008</v>
      </c>
      <c r="T10" t="str">
        <f t="shared" si="1"/>
        <v>Jan</v>
      </c>
      <c r="U10" t="str">
        <f>VLOOKUP(N10,Industry[],2,0)</f>
        <v>Financial</v>
      </c>
    </row>
    <row r="11" spans="11:21" hidden="1" x14ac:dyDescent="0.25">
      <c r="K11" t="s">
        <v>34</v>
      </c>
      <c r="L11" t="s">
        <v>48</v>
      </c>
      <c r="M11" s="2">
        <v>39625</v>
      </c>
      <c r="N11" t="s">
        <v>46</v>
      </c>
      <c r="O11">
        <v>200</v>
      </c>
      <c r="P11">
        <v>4754</v>
      </c>
      <c r="Q11">
        <v>1968</v>
      </c>
      <c r="R11">
        <v>2786</v>
      </c>
      <c r="S11">
        <f t="shared" si="0"/>
        <v>2008</v>
      </c>
      <c r="T11" t="str">
        <f t="shared" si="1"/>
        <v>Jun</v>
      </c>
      <c r="U11" t="str">
        <f>VLOOKUP(N11,Industry[],2,0)</f>
        <v>Financial</v>
      </c>
    </row>
    <row r="12" spans="11:21" hidden="1" x14ac:dyDescent="0.25">
      <c r="K12" t="s">
        <v>34</v>
      </c>
      <c r="L12" t="s">
        <v>48</v>
      </c>
      <c r="M12" s="2">
        <v>39954</v>
      </c>
      <c r="N12" t="s">
        <v>46</v>
      </c>
      <c r="O12">
        <v>700</v>
      </c>
      <c r="P12">
        <v>13853</v>
      </c>
      <c r="Q12">
        <v>5929</v>
      </c>
      <c r="R12">
        <v>7924</v>
      </c>
      <c r="S12">
        <f t="shared" si="0"/>
        <v>2009</v>
      </c>
      <c r="T12" t="str">
        <f t="shared" si="1"/>
        <v>May</v>
      </c>
      <c r="U12" t="str">
        <f>VLOOKUP(N12,Industry[],2,0)</f>
        <v>Financial</v>
      </c>
    </row>
    <row r="13" spans="11:21" hidden="1" x14ac:dyDescent="0.25">
      <c r="K13" t="s">
        <v>34</v>
      </c>
      <c r="L13" t="s">
        <v>48</v>
      </c>
      <c r="M13" s="2">
        <v>40151</v>
      </c>
      <c r="N13" t="s">
        <v>46</v>
      </c>
      <c r="O13">
        <v>800</v>
      </c>
      <c r="P13">
        <v>19544</v>
      </c>
      <c r="Q13">
        <v>8176</v>
      </c>
      <c r="R13">
        <v>11368</v>
      </c>
      <c r="S13">
        <f t="shared" si="0"/>
        <v>2009</v>
      </c>
      <c r="T13" t="str">
        <f t="shared" si="1"/>
        <v>Dec</v>
      </c>
      <c r="U13" t="str">
        <f>VLOOKUP(N13,Industry[],2,0)</f>
        <v>Financial</v>
      </c>
    </row>
    <row r="14" spans="11:21" hidden="1" x14ac:dyDescent="0.25">
      <c r="K14" t="s">
        <v>35</v>
      </c>
      <c r="L14" t="s">
        <v>48</v>
      </c>
      <c r="M14" s="2">
        <v>39544</v>
      </c>
      <c r="N14" t="s">
        <v>39</v>
      </c>
      <c r="O14">
        <v>700</v>
      </c>
      <c r="P14">
        <v>14686</v>
      </c>
      <c r="Q14">
        <v>5929</v>
      </c>
      <c r="R14">
        <v>8757</v>
      </c>
      <c r="S14">
        <f t="shared" si="0"/>
        <v>2008</v>
      </c>
      <c r="T14" t="str">
        <f t="shared" si="1"/>
        <v>Apr</v>
      </c>
      <c r="U14" t="str">
        <f>VLOOKUP(N14,Industry[],2,0)</f>
        <v>Financial</v>
      </c>
    </row>
    <row r="15" spans="11:21" hidden="1" x14ac:dyDescent="0.25">
      <c r="K15" t="s">
        <v>35</v>
      </c>
      <c r="L15" t="s">
        <v>48</v>
      </c>
      <c r="M15" s="2">
        <v>39665</v>
      </c>
      <c r="N15" t="s">
        <v>39</v>
      </c>
      <c r="O15">
        <v>800</v>
      </c>
      <c r="P15">
        <v>15288</v>
      </c>
      <c r="Q15">
        <v>6776</v>
      </c>
      <c r="R15">
        <v>8512</v>
      </c>
      <c r="S15">
        <f t="shared" si="0"/>
        <v>2008</v>
      </c>
      <c r="T15" t="str">
        <f t="shared" si="1"/>
        <v>Aug</v>
      </c>
      <c r="U15" t="str">
        <f>VLOOKUP(N15,Industry[],2,0)</f>
        <v>Financial</v>
      </c>
    </row>
    <row r="16" spans="11:21" hidden="1" x14ac:dyDescent="0.25">
      <c r="K16" t="s">
        <v>35</v>
      </c>
      <c r="L16" t="s">
        <v>48</v>
      </c>
      <c r="M16" s="2">
        <v>39736</v>
      </c>
      <c r="N16" t="s">
        <v>39</v>
      </c>
      <c r="O16">
        <v>700</v>
      </c>
      <c r="P16">
        <v>14133</v>
      </c>
      <c r="Q16">
        <v>5929</v>
      </c>
      <c r="R16">
        <v>8204</v>
      </c>
      <c r="S16">
        <f t="shared" si="0"/>
        <v>2008</v>
      </c>
      <c r="T16" t="str">
        <f t="shared" si="1"/>
        <v>Oct</v>
      </c>
      <c r="U16" t="str">
        <f>VLOOKUP(N16,Industry[],2,0)</f>
        <v>Financial</v>
      </c>
    </row>
    <row r="17" spans="11:21" hidden="1" x14ac:dyDescent="0.25">
      <c r="K17" t="s">
        <v>35</v>
      </c>
      <c r="L17" t="s">
        <v>48</v>
      </c>
      <c r="M17" s="2">
        <v>39800</v>
      </c>
      <c r="N17" t="s">
        <v>39</v>
      </c>
      <c r="O17">
        <v>600</v>
      </c>
      <c r="P17">
        <v>11274</v>
      </c>
      <c r="Q17">
        <v>5082</v>
      </c>
      <c r="R17">
        <v>6192</v>
      </c>
      <c r="S17">
        <f t="shared" si="0"/>
        <v>2008</v>
      </c>
      <c r="T17" t="str">
        <f t="shared" si="1"/>
        <v>Dec</v>
      </c>
      <c r="U17" t="str">
        <f>VLOOKUP(N17,Industry[],2,0)</f>
        <v>Financial</v>
      </c>
    </row>
    <row r="18" spans="11:21" hidden="1" x14ac:dyDescent="0.25">
      <c r="K18" t="s">
        <v>35</v>
      </c>
      <c r="L18" t="s">
        <v>48</v>
      </c>
      <c r="M18" s="2">
        <v>39863</v>
      </c>
      <c r="N18" t="s">
        <v>39</v>
      </c>
      <c r="O18">
        <v>400</v>
      </c>
      <c r="P18">
        <v>7152</v>
      </c>
      <c r="Q18">
        <v>3388</v>
      </c>
      <c r="R18">
        <v>3764</v>
      </c>
      <c r="S18">
        <f t="shared" si="0"/>
        <v>2009</v>
      </c>
      <c r="T18" t="str">
        <f t="shared" si="1"/>
        <v>Feb</v>
      </c>
      <c r="U18" t="str">
        <f>VLOOKUP(N18,Industry[],2,0)</f>
        <v>Financial</v>
      </c>
    </row>
    <row r="19" spans="11:21" hidden="1" x14ac:dyDescent="0.25">
      <c r="K19" t="s">
        <v>35</v>
      </c>
      <c r="L19" t="s">
        <v>48</v>
      </c>
      <c r="M19" s="2">
        <v>39877</v>
      </c>
      <c r="N19" t="s">
        <v>39</v>
      </c>
      <c r="O19">
        <v>800</v>
      </c>
      <c r="P19">
        <v>14984</v>
      </c>
      <c r="Q19">
        <v>6776</v>
      </c>
      <c r="R19">
        <v>8208</v>
      </c>
      <c r="S19">
        <f t="shared" si="0"/>
        <v>2009</v>
      </c>
      <c r="T19" t="str">
        <f t="shared" si="1"/>
        <v>Mar</v>
      </c>
      <c r="U19" t="str">
        <f>VLOOKUP(N19,Industry[],2,0)</f>
        <v>Financial</v>
      </c>
    </row>
    <row r="20" spans="11:21" hidden="1" x14ac:dyDescent="0.25">
      <c r="K20" t="s">
        <v>35</v>
      </c>
      <c r="L20" t="s">
        <v>48</v>
      </c>
      <c r="M20" s="2">
        <v>39945</v>
      </c>
      <c r="N20" t="s">
        <v>39</v>
      </c>
      <c r="O20">
        <v>500</v>
      </c>
      <c r="P20">
        <v>9155</v>
      </c>
      <c r="Q20">
        <v>4235</v>
      </c>
      <c r="R20">
        <v>4920</v>
      </c>
      <c r="S20">
        <f t="shared" si="0"/>
        <v>2009</v>
      </c>
      <c r="T20" t="str">
        <f t="shared" si="1"/>
        <v>May</v>
      </c>
      <c r="U20" t="str">
        <f>VLOOKUP(N20,Industry[],2,0)</f>
        <v>Financial</v>
      </c>
    </row>
    <row r="21" spans="11:21" hidden="1" x14ac:dyDescent="0.25">
      <c r="K21" t="s">
        <v>35</v>
      </c>
      <c r="L21" t="s">
        <v>48</v>
      </c>
      <c r="M21" s="2">
        <v>40084</v>
      </c>
      <c r="N21" t="s">
        <v>39</v>
      </c>
      <c r="O21">
        <v>500</v>
      </c>
      <c r="P21">
        <v>8715</v>
      </c>
      <c r="Q21">
        <v>4235</v>
      </c>
      <c r="R21">
        <v>4480</v>
      </c>
      <c r="S21">
        <f t="shared" si="0"/>
        <v>2009</v>
      </c>
      <c r="T21" t="str">
        <f t="shared" si="1"/>
        <v>Sep</v>
      </c>
      <c r="U21" t="str">
        <f>VLOOKUP(N21,Industry[],2,0)</f>
        <v>Financial</v>
      </c>
    </row>
    <row r="22" spans="11:21" hidden="1" x14ac:dyDescent="0.25">
      <c r="K22" t="s">
        <v>35</v>
      </c>
      <c r="L22" t="s">
        <v>48</v>
      </c>
      <c r="M22" s="2">
        <v>40107</v>
      </c>
      <c r="N22" t="s">
        <v>39</v>
      </c>
      <c r="O22">
        <v>900</v>
      </c>
      <c r="P22">
        <v>18576</v>
      </c>
      <c r="Q22">
        <v>7623</v>
      </c>
      <c r="R22">
        <v>10953</v>
      </c>
      <c r="S22">
        <f t="shared" si="0"/>
        <v>2009</v>
      </c>
      <c r="T22" t="str">
        <f t="shared" si="1"/>
        <v>Oct</v>
      </c>
      <c r="U22" t="str">
        <f>VLOOKUP(N22,Industry[],2,0)</f>
        <v>Financial</v>
      </c>
    </row>
    <row r="23" spans="11:21" hidden="1" x14ac:dyDescent="0.25">
      <c r="K23" t="s">
        <v>35</v>
      </c>
      <c r="L23" t="s">
        <v>49</v>
      </c>
      <c r="M23" s="2">
        <v>39570</v>
      </c>
      <c r="N23" t="s">
        <v>39</v>
      </c>
      <c r="O23">
        <v>800</v>
      </c>
      <c r="P23">
        <v>19288</v>
      </c>
      <c r="Q23">
        <v>8176</v>
      </c>
      <c r="R23">
        <v>11112</v>
      </c>
      <c r="S23">
        <f t="shared" si="0"/>
        <v>2008</v>
      </c>
      <c r="T23" t="str">
        <f t="shared" si="1"/>
        <v>May</v>
      </c>
      <c r="U23" t="str">
        <f>VLOOKUP(N23,Industry[],2,0)</f>
        <v>Financial</v>
      </c>
    </row>
    <row r="24" spans="11:21" hidden="1" x14ac:dyDescent="0.25">
      <c r="K24" t="s">
        <v>35</v>
      </c>
      <c r="L24" t="s">
        <v>49</v>
      </c>
      <c r="M24" s="2">
        <v>39572</v>
      </c>
      <c r="N24" t="s">
        <v>39</v>
      </c>
      <c r="O24">
        <v>300</v>
      </c>
      <c r="P24">
        <v>6867</v>
      </c>
      <c r="Q24">
        <v>3066</v>
      </c>
      <c r="R24">
        <v>3801</v>
      </c>
      <c r="S24">
        <f t="shared" si="0"/>
        <v>2008</v>
      </c>
      <c r="T24" t="str">
        <f t="shared" si="1"/>
        <v>May</v>
      </c>
      <c r="U24" t="str">
        <f>VLOOKUP(N24,Industry[],2,0)</f>
        <v>Financial</v>
      </c>
    </row>
    <row r="25" spans="11:21" hidden="1" x14ac:dyDescent="0.25">
      <c r="K25" t="s">
        <v>35</v>
      </c>
      <c r="L25" t="s">
        <v>49</v>
      </c>
      <c r="M25" s="2">
        <v>39645</v>
      </c>
      <c r="N25" t="s">
        <v>39</v>
      </c>
      <c r="O25">
        <v>1000</v>
      </c>
      <c r="P25">
        <v>25350</v>
      </c>
      <c r="Q25">
        <v>10220</v>
      </c>
      <c r="R25">
        <v>15130</v>
      </c>
      <c r="S25">
        <f t="shared" si="0"/>
        <v>2008</v>
      </c>
      <c r="T25" t="str">
        <f t="shared" si="1"/>
        <v>Jul</v>
      </c>
      <c r="U25" t="str">
        <f>VLOOKUP(N25,Industry[],2,0)</f>
        <v>Financial</v>
      </c>
    </row>
    <row r="26" spans="11:21" hidden="1" x14ac:dyDescent="0.25">
      <c r="K26" t="s">
        <v>35</v>
      </c>
      <c r="L26" t="s">
        <v>49</v>
      </c>
      <c r="M26" s="2">
        <v>39675</v>
      </c>
      <c r="N26" t="s">
        <v>39</v>
      </c>
      <c r="O26">
        <v>400</v>
      </c>
      <c r="P26">
        <v>9384</v>
      </c>
      <c r="Q26">
        <v>4088</v>
      </c>
      <c r="R26">
        <v>5296</v>
      </c>
      <c r="S26">
        <f t="shared" si="0"/>
        <v>2008</v>
      </c>
      <c r="T26" t="str">
        <f t="shared" si="1"/>
        <v>Aug</v>
      </c>
      <c r="U26" t="str">
        <f>VLOOKUP(N26,Industry[],2,0)</f>
        <v>Financial</v>
      </c>
    </row>
    <row r="27" spans="11:21" hidden="1" x14ac:dyDescent="0.25">
      <c r="K27" t="s">
        <v>35</v>
      </c>
      <c r="L27" t="s">
        <v>49</v>
      </c>
      <c r="M27" s="2">
        <v>39679</v>
      </c>
      <c r="N27" t="s">
        <v>39</v>
      </c>
      <c r="O27">
        <v>900</v>
      </c>
      <c r="P27">
        <v>18684</v>
      </c>
      <c r="Q27">
        <v>9198</v>
      </c>
      <c r="R27">
        <v>9486</v>
      </c>
      <c r="S27">
        <f t="shared" si="0"/>
        <v>2008</v>
      </c>
      <c r="T27" t="str">
        <f t="shared" si="1"/>
        <v>Aug</v>
      </c>
      <c r="U27" t="str">
        <f>VLOOKUP(N27,Industry[],2,0)</f>
        <v>Financial</v>
      </c>
    </row>
    <row r="28" spans="11:21" hidden="1" x14ac:dyDescent="0.25">
      <c r="K28" t="s">
        <v>35</v>
      </c>
      <c r="L28" t="s">
        <v>49</v>
      </c>
      <c r="M28" s="2">
        <v>39887</v>
      </c>
      <c r="N28" t="s">
        <v>39</v>
      </c>
      <c r="O28">
        <v>400</v>
      </c>
      <c r="P28">
        <v>9240</v>
      </c>
      <c r="Q28">
        <v>4088</v>
      </c>
      <c r="R28">
        <v>5152</v>
      </c>
      <c r="S28">
        <f t="shared" si="0"/>
        <v>2009</v>
      </c>
      <c r="T28" t="str">
        <f t="shared" si="1"/>
        <v>Mar</v>
      </c>
      <c r="U28" t="str">
        <f>VLOOKUP(N28,Industry[],2,0)</f>
        <v>Financial</v>
      </c>
    </row>
    <row r="29" spans="11:21" hidden="1" x14ac:dyDescent="0.25">
      <c r="K29" t="s">
        <v>35</v>
      </c>
      <c r="L29" t="s">
        <v>49</v>
      </c>
      <c r="M29" s="2">
        <v>39966</v>
      </c>
      <c r="N29" t="s">
        <v>39</v>
      </c>
      <c r="O29">
        <v>1000</v>
      </c>
      <c r="P29">
        <v>23990</v>
      </c>
      <c r="Q29">
        <v>10220</v>
      </c>
      <c r="R29">
        <v>13770</v>
      </c>
      <c r="S29">
        <f t="shared" si="0"/>
        <v>2009</v>
      </c>
      <c r="T29" t="str">
        <f t="shared" si="1"/>
        <v>Jun</v>
      </c>
      <c r="U29" t="str">
        <f>VLOOKUP(N29,Industry[],2,0)</f>
        <v>Financial</v>
      </c>
    </row>
    <row r="30" spans="11:21" hidden="1" x14ac:dyDescent="0.25">
      <c r="K30" t="s">
        <v>35</v>
      </c>
      <c r="L30" t="s">
        <v>49</v>
      </c>
      <c r="M30" s="2">
        <v>40049</v>
      </c>
      <c r="N30" t="s">
        <v>39</v>
      </c>
      <c r="O30">
        <v>600</v>
      </c>
      <c r="P30">
        <v>12570</v>
      </c>
      <c r="Q30">
        <v>6132</v>
      </c>
      <c r="R30">
        <v>6438</v>
      </c>
      <c r="S30">
        <f t="shared" si="0"/>
        <v>2009</v>
      </c>
      <c r="T30" t="str">
        <f t="shared" si="1"/>
        <v>Aug</v>
      </c>
      <c r="U30" t="str">
        <f>VLOOKUP(N30,Industry[],2,0)</f>
        <v>Financial</v>
      </c>
    </row>
    <row r="31" spans="11:21" hidden="1" x14ac:dyDescent="0.25">
      <c r="K31" t="s">
        <v>35</v>
      </c>
      <c r="L31" t="s">
        <v>49</v>
      </c>
      <c r="M31" s="2">
        <v>40155</v>
      </c>
      <c r="N31" t="s">
        <v>39</v>
      </c>
      <c r="O31">
        <v>900</v>
      </c>
      <c r="P31">
        <v>18756</v>
      </c>
      <c r="Q31">
        <v>9198</v>
      </c>
      <c r="R31">
        <v>9558</v>
      </c>
      <c r="S31">
        <f t="shared" si="0"/>
        <v>2009</v>
      </c>
      <c r="T31" t="str">
        <f t="shared" si="1"/>
        <v>Dec</v>
      </c>
      <c r="U31" t="str">
        <f>VLOOKUP(N31,Industry[],2,0)</f>
        <v>Financial</v>
      </c>
    </row>
    <row r="32" spans="11:21" hidden="1" x14ac:dyDescent="0.25">
      <c r="K32" t="s">
        <v>35</v>
      </c>
      <c r="L32" t="s">
        <v>49</v>
      </c>
      <c r="M32" s="2">
        <v>40174</v>
      </c>
      <c r="N32" t="s">
        <v>39</v>
      </c>
      <c r="O32">
        <v>700</v>
      </c>
      <c r="P32">
        <v>15225</v>
      </c>
      <c r="Q32">
        <v>7154</v>
      </c>
      <c r="R32">
        <v>8071</v>
      </c>
      <c r="S32">
        <f t="shared" si="0"/>
        <v>2009</v>
      </c>
      <c r="T32" t="str">
        <f t="shared" si="1"/>
        <v>Dec</v>
      </c>
      <c r="U32" t="str">
        <f>VLOOKUP(N32,Industry[],2,0)</f>
        <v>Financial</v>
      </c>
    </row>
    <row r="33" spans="11:21" hidden="1" x14ac:dyDescent="0.25">
      <c r="K33" t="s">
        <v>35</v>
      </c>
      <c r="L33" t="s">
        <v>50</v>
      </c>
      <c r="M33" s="2">
        <v>39574</v>
      </c>
      <c r="N33" t="s">
        <v>39</v>
      </c>
      <c r="O33">
        <v>400</v>
      </c>
      <c r="P33">
        <v>8052</v>
      </c>
      <c r="Q33">
        <v>3936</v>
      </c>
      <c r="R33">
        <v>4116</v>
      </c>
      <c r="S33">
        <f t="shared" si="0"/>
        <v>2008</v>
      </c>
      <c r="T33" t="str">
        <f t="shared" si="1"/>
        <v>May</v>
      </c>
      <c r="U33" t="str">
        <f>VLOOKUP(N33,Industry[],2,0)</f>
        <v>Financial</v>
      </c>
    </row>
    <row r="34" spans="11:21" hidden="1" x14ac:dyDescent="0.25">
      <c r="K34" t="s">
        <v>35</v>
      </c>
      <c r="L34" t="s">
        <v>50</v>
      </c>
      <c r="M34" s="2">
        <v>39574</v>
      </c>
      <c r="N34" t="s">
        <v>39</v>
      </c>
      <c r="O34">
        <v>300</v>
      </c>
      <c r="P34">
        <v>6156</v>
      </c>
      <c r="Q34">
        <v>2952</v>
      </c>
      <c r="R34">
        <v>3204</v>
      </c>
      <c r="S34">
        <f t="shared" si="0"/>
        <v>2008</v>
      </c>
      <c r="T34" t="str">
        <f t="shared" si="1"/>
        <v>May</v>
      </c>
      <c r="U34" t="str">
        <f>VLOOKUP(N34,Industry[],2,0)</f>
        <v>Financial</v>
      </c>
    </row>
    <row r="35" spans="11:21" hidden="1" x14ac:dyDescent="0.25">
      <c r="K35" t="s">
        <v>35</v>
      </c>
      <c r="L35" t="s">
        <v>50</v>
      </c>
      <c r="M35" s="2">
        <v>39574</v>
      </c>
      <c r="N35" t="s">
        <v>39</v>
      </c>
      <c r="O35">
        <v>800</v>
      </c>
      <c r="P35">
        <v>15856</v>
      </c>
      <c r="Q35">
        <v>7872</v>
      </c>
      <c r="R35">
        <v>7984</v>
      </c>
      <c r="S35">
        <f t="shared" si="0"/>
        <v>2008</v>
      </c>
      <c r="T35" t="str">
        <f t="shared" si="1"/>
        <v>May</v>
      </c>
      <c r="U35" t="str">
        <f>VLOOKUP(N35,Industry[],2,0)</f>
        <v>Financial</v>
      </c>
    </row>
    <row r="36" spans="11:21" hidden="1" x14ac:dyDescent="0.25">
      <c r="K36" t="s">
        <v>35</v>
      </c>
      <c r="L36" t="s">
        <v>50</v>
      </c>
      <c r="M36" s="2">
        <v>39574</v>
      </c>
      <c r="N36" t="s">
        <v>39</v>
      </c>
      <c r="O36">
        <v>800</v>
      </c>
      <c r="P36">
        <v>18904</v>
      </c>
      <c r="Q36">
        <v>7872</v>
      </c>
      <c r="R36">
        <v>11032</v>
      </c>
      <c r="S36">
        <f t="shared" si="0"/>
        <v>2008</v>
      </c>
      <c r="T36" t="str">
        <f t="shared" si="1"/>
        <v>May</v>
      </c>
      <c r="U36" t="str">
        <f>VLOOKUP(N36,Industry[],2,0)</f>
        <v>Financial</v>
      </c>
    </row>
    <row r="37" spans="11:21" hidden="1" x14ac:dyDescent="0.25">
      <c r="K37" t="s">
        <v>35</v>
      </c>
      <c r="L37" t="s">
        <v>50</v>
      </c>
      <c r="M37" s="2">
        <v>39574</v>
      </c>
      <c r="N37" t="s">
        <v>39</v>
      </c>
      <c r="O37">
        <v>900</v>
      </c>
      <c r="P37">
        <v>21033</v>
      </c>
      <c r="Q37">
        <v>8856</v>
      </c>
      <c r="R37">
        <v>12177</v>
      </c>
      <c r="S37">
        <f t="shared" si="0"/>
        <v>2008</v>
      </c>
      <c r="T37" t="str">
        <f t="shared" si="1"/>
        <v>May</v>
      </c>
      <c r="U37" t="str">
        <f>VLOOKUP(N37,Industry[],2,0)</f>
        <v>Financial</v>
      </c>
    </row>
    <row r="38" spans="11:21" hidden="1" x14ac:dyDescent="0.25">
      <c r="K38" t="s">
        <v>35</v>
      </c>
      <c r="L38" t="s">
        <v>50</v>
      </c>
      <c r="M38" s="2">
        <v>39974</v>
      </c>
      <c r="N38" t="s">
        <v>39</v>
      </c>
      <c r="O38">
        <v>300</v>
      </c>
      <c r="P38">
        <v>7245</v>
      </c>
      <c r="Q38">
        <v>2952</v>
      </c>
      <c r="R38">
        <v>4293</v>
      </c>
      <c r="S38">
        <f t="shared" si="0"/>
        <v>2009</v>
      </c>
      <c r="T38" t="str">
        <f t="shared" si="1"/>
        <v>Jun</v>
      </c>
      <c r="U38" t="str">
        <f>VLOOKUP(N38,Industry[],2,0)</f>
        <v>Financial</v>
      </c>
    </row>
    <row r="39" spans="11:21" hidden="1" x14ac:dyDescent="0.25">
      <c r="K39" t="s">
        <v>35</v>
      </c>
      <c r="L39" t="s">
        <v>50</v>
      </c>
      <c r="M39" s="2">
        <v>39974</v>
      </c>
      <c r="N39" t="s">
        <v>39</v>
      </c>
      <c r="O39">
        <v>700</v>
      </c>
      <c r="P39">
        <v>17213</v>
      </c>
      <c r="Q39">
        <v>6888</v>
      </c>
      <c r="R39">
        <v>10325</v>
      </c>
      <c r="S39">
        <f t="shared" si="0"/>
        <v>2009</v>
      </c>
      <c r="T39" t="str">
        <f t="shared" si="1"/>
        <v>Jun</v>
      </c>
      <c r="U39" t="str">
        <f>VLOOKUP(N39,Industry[],2,0)</f>
        <v>Financial</v>
      </c>
    </row>
    <row r="40" spans="11:21" hidden="1" x14ac:dyDescent="0.25">
      <c r="K40" t="s">
        <v>35</v>
      </c>
      <c r="L40" t="s">
        <v>50</v>
      </c>
      <c r="M40" s="2">
        <v>39974</v>
      </c>
      <c r="N40" t="s">
        <v>39</v>
      </c>
      <c r="O40">
        <v>600</v>
      </c>
      <c r="P40">
        <v>14580</v>
      </c>
      <c r="Q40">
        <v>5904</v>
      </c>
      <c r="R40">
        <v>8676</v>
      </c>
      <c r="S40">
        <f t="shared" si="0"/>
        <v>2009</v>
      </c>
      <c r="T40" t="str">
        <f t="shared" si="1"/>
        <v>Jun</v>
      </c>
      <c r="U40" t="str">
        <f>VLOOKUP(N40,Industry[],2,0)</f>
        <v>Financial</v>
      </c>
    </row>
    <row r="41" spans="11:21" hidden="1" x14ac:dyDescent="0.25">
      <c r="K41" t="s">
        <v>35</v>
      </c>
      <c r="L41" t="s">
        <v>50</v>
      </c>
      <c r="M41" s="2">
        <v>39974</v>
      </c>
      <c r="N41" t="s">
        <v>39</v>
      </c>
      <c r="O41">
        <v>1000</v>
      </c>
      <c r="P41">
        <v>23970</v>
      </c>
      <c r="Q41">
        <v>9840</v>
      </c>
      <c r="R41">
        <v>14130</v>
      </c>
      <c r="S41">
        <f t="shared" si="0"/>
        <v>2009</v>
      </c>
      <c r="T41" t="str">
        <f t="shared" si="1"/>
        <v>Jun</v>
      </c>
      <c r="U41" t="str">
        <f>VLOOKUP(N41,Industry[],2,0)</f>
        <v>Financial</v>
      </c>
    </row>
    <row r="42" spans="11:21" hidden="1" x14ac:dyDescent="0.25">
      <c r="K42" t="s">
        <v>34</v>
      </c>
      <c r="L42" t="s">
        <v>49</v>
      </c>
      <c r="M42" s="2">
        <v>39461</v>
      </c>
      <c r="N42" t="s">
        <v>4</v>
      </c>
      <c r="O42">
        <v>100</v>
      </c>
      <c r="P42">
        <v>2401</v>
      </c>
      <c r="Q42">
        <v>1022</v>
      </c>
      <c r="R42">
        <v>1379</v>
      </c>
      <c r="S42">
        <f t="shared" si="0"/>
        <v>2008</v>
      </c>
      <c r="T42" t="str">
        <f t="shared" si="1"/>
        <v>Jan</v>
      </c>
      <c r="U42" t="str">
        <f>VLOOKUP(N42,Industry[],2,0)</f>
        <v>Communications</v>
      </c>
    </row>
    <row r="43" spans="11:21" hidden="1" x14ac:dyDescent="0.25">
      <c r="K43" t="s">
        <v>36</v>
      </c>
      <c r="L43" t="s">
        <v>49</v>
      </c>
      <c r="M43" s="2">
        <v>39528</v>
      </c>
      <c r="N43" t="s">
        <v>4</v>
      </c>
      <c r="O43">
        <v>300</v>
      </c>
      <c r="P43">
        <v>6765</v>
      </c>
      <c r="Q43">
        <v>3066</v>
      </c>
      <c r="R43">
        <v>3699</v>
      </c>
      <c r="S43">
        <f t="shared" si="0"/>
        <v>2008</v>
      </c>
      <c r="T43" t="str">
        <f t="shared" si="1"/>
        <v>Mar</v>
      </c>
      <c r="U43" t="str">
        <f>VLOOKUP(N43,Industry[],2,0)</f>
        <v>Communications</v>
      </c>
    </row>
    <row r="44" spans="11:21" hidden="1" x14ac:dyDescent="0.25">
      <c r="K44" t="s">
        <v>35</v>
      </c>
      <c r="L44" t="s">
        <v>49</v>
      </c>
      <c r="M44" s="2">
        <v>39534</v>
      </c>
      <c r="N44" t="s">
        <v>4</v>
      </c>
      <c r="O44">
        <v>900</v>
      </c>
      <c r="P44">
        <v>21357</v>
      </c>
      <c r="Q44">
        <v>8856</v>
      </c>
      <c r="R44">
        <v>12501</v>
      </c>
      <c r="S44">
        <f t="shared" si="0"/>
        <v>2008</v>
      </c>
      <c r="T44" t="str">
        <f t="shared" si="1"/>
        <v>Mar</v>
      </c>
      <c r="U44" t="str">
        <f>VLOOKUP(N44,Industry[],2,0)</f>
        <v>Communications</v>
      </c>
    </row>
    <row r="45" spans="11:21" hidden="1" x14ac:dyDescent="0.25">
      <c r="K45" t="s">
        <v>35</v>
      </c>
      <c r="L45" t="s">
        <v>49</v>
      </c>
      <c r="M45" s="2">
        <v>39538</v>
      </c>
      <c r="N45" t="s">
        <v>4</v>
      </c>
      <c r="O45">
        <v>600</v>
      </c>
      <c r="P45">
        <v>14448</v>
      </c>
      <c r="Q45">
        <v>6132</v>
      </c>
      <c r="R45">
        <v>8316</v>
      </c>
      <c r="S45">
        <f t="shared" si="0"/>
        <v>2008</v>
      </c>
      <c r="T45" t="str">
        <f t="shared" si="1"/>
        <v>Mar</v>
      </c>
      <c r="U45" t="str">
        <f>VLOOKUP(N45,Industry[],2,0)</f>
        <v>Communications</v>
      </c>
    </row>
    <row r="46" spans="11:21" hidden="1" x14ac:dyDescent="0.25">
      <c r="K46" t="s">
        <v>34</v>
      </c>
      <c r="L46" t="s">
        <v>49</v>
      </c>
      <c r="M46" s="2">
        <v>39539</v>
      </c>
      <c r="N46" t="s">
        <v>4</v>
      </c>
      <c r="O46">
        <v>300</v>
      </c>
      <c r="P46">
        <v>5370</v>
      </c>
      <c r="Q46">
        <v>2541</v>
      </c>
      <c r="R46">
        <v>2829</v>
      </c>
      <c r="S46">
        <f t="shared" si="0"/>
        <v>2008</v>
      </c>
      <c r="T46" t="str">
        <f t="shared" si="1"/>
        <v>Apr</v>
      </c>
      <c r="U46" t="str">
        <f>VLOOKUP(N46,Industry[],2,0)</f>
        <v>Communications</v>
      </c>
    </row>
    <row r="47" spans="11:21" hidden="1" x14ac:dyDescent="0.25">
      <c r="K47" t="s">
        <v>34</v>
      </c>
      <c r="L47" t="s">
        <v>49</v>
      </c>
      <c r="M47" s="2">
        <v>39567</v>
      </c>
      <c r="N47" t="s">
        <v>4</v>
      </c>
      <c r="O47">
        <v>200</v>
      </c>
      <c r="P47">
        <v>4124</v>
      </c>
      <c r="Q47">
        <v>2044</v>
      </c>
      <c r="R47">
        <v>2080</v>
      </c>
      <c r="S47">
        <f t="shared" si="0"/>
        <v>2008</v>
      </c>
      <c r="T47" t="str">
        <f t="shared" si="1"/>
        <v>Apr</v>
      </c>
      <c r="U47" t="str">
        <f>VLOOKUP(N47,Industry[],2,0)</f>
        <v>Communications</v>
      </c>
    </row>
    <row r="48" spans="11:21" hidden="1" x14ac:dyDescent="0.25">
      <c r="K48" t="s">
        <v>34</v>
      </c>
      <c r="L48" t="s">
        <v>49</v>
      </c>
      <c r="M48" s="2">
        <v>39572</v>
      </c>
      <c r="N48" t="s">
        <v>4</v>
      </c>
      <c r="O48">
        <v>800</v>
      </c>
      <c r="P48">
        <v>15592</v>
      </c>
      <c r="Q48">
        <v>6776</v>
      </c>
      <c r="R48">
        <v>8816</v>
      </c>
      <c r="S48">
        <f t="shared" si="0"/>
        <v>2008</v>
      </c>
      <c r="T48" t="str">
        <f t="shared" si="1"/>
        <v>May</v>
      </c>
      <c r="U48" t="str">
        <f>VLOOKUP(N48,Industry[],2,0)</f>
        <v>Communications</v>
      </c>
    </row>
    <row r="49" spans="11:21" hidden="1" x14ac:dyDescent="0.25">
      <c r="K49" t="s">
        <v>34</v>
      </c>
      <c r="L49" t="s">
        <v>49</v>
      </c>
      <c r="M49" s="2">
        <v>39574</v>
      </c>
      <c r="N49" t="s">
        <v>4</v>
      </c>
      <c r="O49">
        <v>600</v>
      </c>
      <c r="P49">
        <v>12318</v>
      </c>
      <c r="Q49">
        <v>5082</v>
      </c>
      <c r="R49">
        <v>7236</v>
      </c>
      <c r="S49">
        <f t="shared" si="0"/>
        <v>2008</v>
      </c>
      <c r="T49" t="str">
        <f t="shared" si="1"/>
        <v>May</v>
      </c>
      <c r="U49" t="str">
        <f>VLOOKUP(N49,Industry[],2,0)</f>
        <v>Communications</v>
      </c>
    </row>
    <row r="50" spans="11:21" hidden="1" x14ac:dyDescent="0.25">
      <c r="K50" t="s">
        <v>35</v>
      </c>
      <c r="L50" t="s">
        <v>49</v>
      </c>
      <c r="M50" s="2">
        <v>39589</v>
      </c>
      <c r="N50" t="s">
        <v>4</v>
      </c>
      <c r="O50">
        <v>500</v>
      </c>
      <c r="P50">
        <v>10195</v>
      </c>
      <c r="Q50">
        <v>4920</v>
      </c>
      <c r="R50">
        <v>5275</v>
      </c>
      <c r="S50">
        <f t="shared" si="0"/>
        <v>2008</v>
      </c>
      <c r="T50" t="str">
        <f t="shared" si="1"/>
        <v>May</v>
      </c>
      <c r="U50" t="str">
        <f>VLOOKUP(N50,Industry[],2,0)</f>
        <v>Communications</v>
      </c>
    </row>
    <row r="51" spans="11:21" hidden="1" x14ac:dyDescent="0.25">
      <c r="K51" t="s">
        <v>36</v>
      </c>
      <c r="L51" t="s">
        <v>49</v>
      </c>
      <c r="M51" s="2">
        <v>39597</v>
      </c>
      <c r="N51" t="s">
        <v>4</v>
      </c>
      <c r="O51">
        <v>700</v>
      </c>
      <c r="P51">
        <v>13412</v>
      </c>
      <c r="Q51">
        <v>5929</v>
      </c>
      <c r="R51">
        <v>7483</v>
      </c>
      <c r="S51">
        <f t="shared" si="0"/>
        <v>2008</v>
      </c>
      <c r="T51" t="str">
        <f t="shared" si="1"/>
        <v>May</v>
      </c>
      <c r="U51" t="str">
        <f>VLOOKUP(N51,Industry[],2,0)</f>
        <v>Communications</v>
      </c>
    </row>
    <row r="52" spans="11:21" hidden="1" x14ac:dyDescent="0.25">
      <c r="K52" t="s">
        <v>34</v>
      </c>
      <c r="L52" t="s">
        <v>49</v>
      </c>
      <c r="M52" s="2">
        <v>39632</v>
      </c>
      <c r="N52" t="s">
        <v>4</v>
      </c>
      <c r="O52">
        <v>900</v>
      </c>
      <c r="P52">
        <v>19062</v>
      </c>
      <c r="Q52">
        <v>9198</v>
      </c>
      <c r="R52">
        <v>9864</v>
      </c>
      <c r="S52">
        <f t="shared" si="0"/>
        <v>2008</v>
      </c>
      <c r="T52" t="str">
        <f t="shared" si="1"/>
        <v>Jul</v>
      </c>
      <c r="U52" t="str">
        <f>VLOOKUP(N52,Industry[],2,0)</f>
        <v>Communications</v>
      </c>
    </row>
    <row r="53" spans="11:21" hidden="1" x14ac:dyDescent="0.25">
      <c r="K53" t="s">
        <v>35</v>
      </c>
      <c r="L53" t="s">
        <v>49</v>
      </c>
      <c r="M53" s="2">
        <v>39651</v>
      </c>
      <c r="N53" t="s">
        <v>4</v>
      </c>
      <c r="O53">
        <v>500</v>
      </c>
      <c r="P53">
        <v>11660</v>
      </c>
      <c r="Q53">
        <v>4920</v>
      </c>
      <c r="R53">
        <v>6740</v>
      </c>
      <c r="S53">
        <f t="shared" si="0"/>
        <v>2008</v>
      </c>
      <c r="T53" t="str">
        <f t="shared" si="1"/>
        <v>Jul</v>
      </c>
      <c r="U53" t="str">
        <f>VLOOKUP(N53,Industry[],2,0)</f>
        <v>Communications</v>
      </c>
    </row>
    <row r="54" spans="11:21" hidden="1" x14ac:dyDescent="0.25">
      <c r="K54" t="s">
        <v>36</v>
      </c>
      <c r="L54" t="s">
        <v>49</v>
      </c>
      <c r="M54" s="2">
        <v>39671</v>
      </c>
      <c r="N54" t="s">
        <v>4</v>
      </c>
      <c r="O54">
        <v>800</v>
      </c>
      <c r="P54">
        <v>16936</v>
      </c>
      <c r="Q54">
        <v>7872</v>
      </c>
      <c r="R54">
        <v>9064</v>
      </c>
      <c r="S54">
        <f t="shared" si="0"/>
        <v>2008</v>
      </c>
      <c r="T54" t="str">
        <f t="shared" si="1"/>
        <v>Aug</v>
      </c>
      <c r="U54" t="str">
        <f>VLOOKUP(N54,Industry[],2,0)</f>
        <v>Communications</v>
      </c>
    </row>
    <row r="55" spans="11:21" hidden="1" x14ac:dyDescent="0.25">
      <c r="K55" t="s">
        <v>34</v>
      </c>
      <c r="L55" t="s">
        <v>49</v>
      </c>
      <c r="M55" s="2">
        <v>39681</v>
      </c>
      <c r="N55" t="s">
        <v>4</v>
      </c>
      <c r="O55">
        <v>600</v>
      </c>
      <c r="P55">
        <v>15006</v>
      </c>
      <c r="Q55">
        <v>6132</v>
      </c>
      <c r="R55">
        <v>8874</v>
      </c>
      <c r="S55">
        <f t="shared" si="0"/>
        <v>2008</v>
      </c>
      <c r="T55" t="str">
        <f t="shared" si="1"/>
        <v>Aug</v>
      </c>
      <c r="U55" t="str">
        <f>VLOOKUP(N55,Industry[],2,0)</f>
        <v>Communications</v>
      </c>
    </row>
    <row r="56" spans="11:21" hidden="1" x14ac:dyDescent="0.25">
      <c r="K56" t="s">
        <v>34</v>
      </c>
      <c r="L56" t="s">
        <v>49</v>
      </c>
      <c r="M56" s="2">
        <v>39687</v>
      </c>
      <c r="N56" t="s">
        <v>4</v>
      </c>
      <c r="O56">
        <v>500</v>
      </c>
      <c r="P56">
        <v>10990</v>
      </c>
      <c r="Q56">
        <v>5110</v>
      </c>
      <c r="R56">
        <v>5880</v>
      </c>
      <c r="S56">
        <f t="shared" si="0"/>
        <v>2008</v>
      </c>
      <c r="T56" t="str">
        <f t="shared" si="1"/>
        <v>Aug</v>
      </c>
      <c r="U56" t="str">
        <f>VLOOKUP(N56,Industry[],2,0)</f>
        <v>Communications</v>
      </c>
    </row>
    <row r="57" spans="11:21" hidden="1" x14ac:dyDescent="0.25">
      <c r="K57" t="s">
        <v>35</v>
      </c>
      <c r="L57" t="s">
        <v>49</v>
      </c>
      <c r="M57" s="2">
        <v>39687</v>
      </c>
      <c r="N57" t="s">
        <v>4</v>
      </c>
      <c r="O57">
        <v>200</v>
      </c>
      <c r="P57">
        <v>4440</v>
      </c>
      <c r="Q57">
        <v>2044</v>
      </c>
      <c r="R57">
        <v>2396</v>
      </c>
      <c r="S57">
        <f t="shared" si="0"/>
        <v>2008</v>
      </c>
      <c r="T57" t="str">
        <f t="shared" si="1"/>
        <v>Aug</v>
      </c>
      <c r="U57" t="str">
        <f>VLOOKUP(N57,Industry[],2,0)</f>
        <v>Communications</v>
      </c>
    </row>
    <row r="58" spans="11:21" hidden="1" x14ac:dyDescent="0.25">
      <c r="K58" t="s">
        <v>34</v>
      </c>
      <c r="L58" t="s">
        <v>49</v>
      </c>
      <c r="M58" s="2">
        <v>39700</v>
      </c>
      <c r="N58" t="s">
        <v>4</v>
      </c>
      <c r="O58">
        <v>600</v>
      </c>
      <c r="P58">
        <v>12756</v>
      </c>
      <c r="Q58">
        <v>5904</v>
      </c>
      <c r="R58">
        <v>6852</v>
      </c>
      <c r="S58">
        <f t="shared" si="0"/>
        <v>2008</v>
      </c>
      <c r="T58" t="str">
        <f t="shared" si="1"/>
        <v>Sep</v>
      </c>
      <c r="U58" t="str">
        <f>VLOOKUP(N58,Industry[],2,0)</f>
        <v>Communications</v>
      </c>
    </row>
    <row r="59" spans="11:21" hidden="1" x14ac:dyDescent="0.25">
      <c r="K59" t="s">
        <v>34</v>
      </c>
      <c r="L59" t="s">
        <v>49</v>
      </c>
      <c r="M59" s="2">
        <v>39708</v>
      </c>
      <c r="N59" t="s">
        <v>4</v>
      </c>
      <c r="O59">
        <v>500</v>
      </c>
      <c r="P59">
        <v>11845</v>
      </c>
      <c r="Q59">
        <v>4920</v>
      </c>
      <c r="R59">
        <v>6925</v>
      </c>
      <c r="S59">
        <f t="shared" si="0"/>
        <v>2008</v>
      </c>
      <c r="T59" t="str">
        <f t="shared" si="1"/>
        <v>Sep</v>
      </c>
      <c r="U59" t="str">
        <f>VLOOKUP(N59,Industry[],2,0)</f>
        <v>Communications</v>
      </c>
    </row>
    <row r="60" spans="11:21" hidden="1" x14ac:dyDescent="0.25">
      <c r="K60" t="s">
        <v>35</v>
      </c>
      <c r="L60" t="s">
        <v>49</v>
      </c>
      <c r="M60" s="2">
        <v>39715</v>
      </c>
      <c r="N60" t="s">
        <v>4</v>
      </c>
      <c r="O60">
        <v>500</v>
      </c>
      <c r="P60">
        <v>9350</v>
      </c>
      <c r="Q60">
        <v>4235</v>
      </c>
      <c r="R60">
        <v>5115</v>
      </c>
      <c r="S60">
        <f t="shared" si="0"/>
        <v>2008</v>
      </c>
      <c r="T60" t="str">
        <f t="shared" si="1"/>
        <v>Sep</v>
      </c>
      <c r="U60" t="str">
        <f>VLOOKUP(N60,Industry[],2,0)</f>
        <v>Communications</v>
      </c>
    </row>
    <row r="61" spans="11:21" hidden="1" x14ac:dyDescent="0.25">
      <c r="K61" t="s">
        <v>36</v>
      </c>
      <c r="L61" t="s">
        <v>49</v>
      </c>
      <c r="M61" s="2">
        <v>39740</v>
      </c>
      <c r="N61" t="s">
        <v>4</v>
      </c>
      <c r="O61">
        <v>900</v>
      </c>
      <c r="P61">
        <v>21834</v>
      </c>
      <c r="Q61">
        <v>9198</v>
      </c>
      <c r="R61">
        <v>12636</v>
      </c>
      <c r="S61">
        <f t="shared" si="0"/>
        <v>2008</v>
      </c>
      <c r="T61" t="str">
        <f t="shared" si="1"/>
        <v>Oct</v>
      </c>
      <c r="U61" t="str">
        <f>VLOOKUP(N61,Industry[],2,0)</f>
        <v>Communications</v>
      </c>
    </row>
    <row r="62" spans="11:21" hidden="1" x14ac:dyDescent="0.25">
      <c r="K62" t="s">
        <v>35</v>
      </c>
      <c r="L62" t="s">
        <v>49</v>
      </c>
      <c r="M62" s="2">
        <v>39766</v>
      </c>
      <c r="N62" t="s">
        <v>4</v>
      </c>
      <c r="O62">
        <v>900</v>
      </c>
      <c r="P62">
        <v>15255</v>
      </c>
      <c r="Q62">
        <v>7623</v>
      </c>
      <c r="R62">
        <v>7632</v>
      </c>
      <c r="S62">
        <f t="shared" si="0"/>
        <v>2008</v>
      </c>
      <c r="T62" t="str">
        <f t="shared" si="1"/>
        <v>Nov</v>
      </c>
      <c r="U62" t="str">
        <f>VLOOKUP(N62,Industry[],2,0)</f>
        <v>Communications</v>
      </c>
    </row>
    <row r="63" spans="11:21" hidden="1" x14ac:dyDescent="0.25">
      <c r="K63" t="s">
        <v>35</v>
      </c>
      <c r="L63" t="s">
        <v>49</v>
      </c>
      <c r="M63" s="2">
        <v>39785</v>
      </c>
      <c r="N63" t="s">
        <v>4</v>
      </c>
      <c r="O63">
        <v>900</v>
      </c>
      <c r="P63">
        <v>21546</v>
      </c>
      <c r="Q63">
        <v>8856</v>
      </c>
      <c r="R63">
        <v>12690</v>
      </c>
      <c r="S63">
        <f t="shared" si="0"/>
        <v>2008</v>
      </c>
      <c r="T63" t="str">
        <f t="shared" si="1"/>
        <v>Dec</v>
      </c>
      <c r="U63" t="str">
        <f>VLOOKUP(N63,Industry[],2,0)</f>
        <v>Communications</v>
      </c>
    </row>
    <row r="64" spans="11:21" hidden="1" x14ac:dyDescent="0.25">
      <c r="K64" t="s">
        <v>35</v>
      </c>
      <c r="L64" t="s">
        <v>49</v>
      </c>
      <c r="M64" s="2">
        <v>39809</v>
      </c>
      <c r="N64" t="s">
        <v>4</v>
      </c>
      <c r="O64">
        <v>500</v>
      </c>
      <c r="P64">
        <v>9460</v>
      </c>
      <c r="Q64">
        <v>4235</v>
      </c>
      <c r="R64">
        <v>5225</v>
      </c>
      <c r="S64">
        <f t="shared" si="0"/>
        <v>2008</v>
      </c>
      <c r="T64" t="str">
        <f t="shared" si="1"/>
        <v>Dec</v>
      </c>
      <c r="U64" t="str">
        <f>VLOOKUP(N64,Industry[],2,0)</f>
        <v>Communications</v>
      </c>
    </row>
    <row r="65" spans="11:21" hidden="1" x14ac:dyDescent="0.25">
      <c r="K65" t="s">
        <v>35</v>
      </c>
      <c r="L65" t="s">
        <v>49</v>
      </c>
      <c r="M65" s="2">
        <v>39826</v>
      </c>
      <c r="N65" t="s">
        <v>4</v>
      </c>
      <c r="O65">
        <v>100</v>
      </c>
      <c r="P65">
        <v>1740</v>
      </c>
      <c r="Q65">
        <v>847</v>
      </c>
      <c r="R65">
        <v>893</v>
      </c>
      <c r="S65">
        <f t="shared" si="0"/>
        <v>2009</v>
      </c>
      <c r="T65" t="str">
        <f t="shared" si="1"/>
        <v>Jan</v>
      </c>
      <c r="U65" t="str">
        <f>VLOOKUP(N65,Industry[],2,0)</f>
        <v>Communications</v>
      </c>
    </row>
    <row r="66" spans="11:21" hidden="1" x14ac:dyDescent="0.25">
      <c r="K66" t="s">
        <v>35</v>
      </c>
      <c r="L66" t="s">
        <v>49</v>
      </c>
      <c r="M66" s="2">
        <v>39842</v>
      </c>
      <c r="N66" t="s">
        <v>4</v>
      </c>
      <c r="O66">
        <v>400</v>
      </c>
      <c r="P66">
        <v>10044</v>
      </c>
      <c r="Q66">
        <v>4088</v>
      </c>
      <c r="R66">
        <v>5956</v>
      </c>
      <c r="S66">
        <f t="shared" si="0"/>
        <v>2009</v>
      </c>
      <c r="T66" t="str">
        <f t="shared" si="1"/>
        <v>Jan</v>
      </c>
      <c r="U66" t="str">
        <f>VLOOKUP(N66,Industry[],2,0)</f>
        <v>Communications</v>
      </c>
    </row>
    <row r="67" spans="11:21" hidden="1" x14ac:dyDescent="0.25">
      <c r="K67" t="s">
        <v>34</v>
      </c>
      <c r="L67" t="s">
        <v>49</v>
      </c>
      <c r="M67" s="2">
        <v>39933</v>
      </c>
      <c r="N67" t="s">
        <v>4</v>
      </c>
      <c r="O67">
        <v>1000</v>
      </c>
      <c r="P67">
        <v>20310</v>
      </c>
      <c r="Q67">
        <v>8470</v>
      </c>
      <c r="R67">
        <v>11840</v>
      </c>
      <c r="S67">
        <f t="shared" ref="S67:S130" si="2">YEAR(M67)</f>
        <v>2009</v>
      </c>
      <c r="T67" t="str">
        <f t="shared" ref="T67:T130" si="3">TEXT(M67,"MMM")</f>
        <v>Apr</v>
      </c>
      <c r="U67" t="str">
        <f>VLOOKUP(N67,Industry[],2,0)</f>
        <v>Communications</v>
      </c>
    </row>
    <row r="68" spans="11:21" hidden="1" x14ac:dyDescent="0.25">
      <c r="K68" t="s">
        <v>36</v>
      </c>
      <c r="L68" t="s">
        <v>49</v>
      </c>
      <c r="M68" s="2">
        <v>39933</v>
      </c>
      <c r="N68" t="s">
        <v>4</v>
      </c>
      <c r="O68">
        <v>300</v>
      </c>
      <c r="P68">
        <v>6018</v>
      </c>
      <c r="Q68">
        <v>2952</v>
      </c>
      <c r="R68">
        <v>3066</v>
      </c>
      <c r="S68">
        <f t="shared" si="2"/>
        <v>2009</v>
      </c>
      <c r="T68" t="str">
        <f t="shared" si="3"/>
        <v>Apr</v>
      </c>
      <c r="U68" t="str">
        <f>VLOOKUP(N68,Industry[],2,0)</f>
        <v>Communications</v>
      </c>
    </row>
    <row r="69" spans="11:21" hidden="1" x14ac:dyDescent="0.25">
      <c r="K69" t="s">
        <v>36</v>
      </c>
      <c r="L69" t="s">
        <v>49</v>
      </c>
      <c r="M69" s="2">
        <v>39934</v>
      </c>
      <c r="N69" t="s">
        <v>4</v>
      </c>
      <c r="O69">
        <v>1000</v>
      </c>
      <c r="P69">
        <v>25310</v>
      </c>
      <c r="Q69">
        <v>10220</v>
      </c>
      <c r="R69">
        <v>15090</v>
      </c>
      <c r="S69">
        <f t="shared" si="2"/>
        <v>2009</v>
      </c>
      <c r="T69" t="str">
        <f t="shared" si="3"/>
        <v>May</v>
      </c>
      <c r="U69" t="str">
        <f>VLOOKUP(N69,Industry[],2,0)</f>
        <v>Communications</v>
      </c>
    </row>
    <row r="70" spans="11:21" hidden="1" x14ac:dyDescent="0.25">
      <c r="K70" t="s">
        <v>34</v>
      </c>
      <c r="L70" t="s">
        <v>49</v>
      </c>
      <c r="M70" s="2">
        <v>39939</v>
      </c>
      <c r="N70" t="s">
        <v>4</v>
      </c>
      <c r="O70">
        <v>100</v>
      </c>
      <c r="P70">
        <v>1842</v>
      </c>
      <c r="Q70">
        <v>847</v>
      </c>
      <c r="R70">
        <v>995</v>
      </c>
      <c r="S70">
        <f t="shared" si="2"/>
        <v>2009</v>
      </c>
      <c r="T70" t="str">
        <f t="shared" si="3"/>
        <v>May</v>
      </c>
      <c r="U70" t="str">
        <f>VLOOKUP(N70,Industry[],2,0)</f>
        <v>Communications</v>
      </c>
    </row>
    <row r="71" spans="11:21" hidden="1" x14ac:dyDescent="0.25">
      <c r="K71" t="s">
        <v>36</v>
      </c>
      <c r="L71" t="s">
        <v>49</v>
      </c>
      <c r="M71" s="2">
        <v>39963</v>
      </c>
      <c r="N71" t="s">
        <v>4</v>
      </c>
      <c r="O71">
        <v>800</v>
      </c>
      <c r="P71">
        <v>17056</v>
      </c>
      <c r="Q71">
        <v>7872</v>
      </c>
      <c r="R71">
        <v>9184</v>
      </c>
      <c r="S71">
        <f t="shared" si="2"/>
        <v>2009</v>
      </c>
      <c r="T71" t="str">
        <f t="shared" si="3"/>
        <v>May</v>
      </c>
      <c r="U71" t="str">
        <f>VLOOKUP(N71,Industry[],2,0)</f>
        <v>Communications</v>
      </c>
    </row>
    <row r="72" spans="11:21" hidden="1" x14ac:dyDescent="0.25">
      <c r="K72" t="s">
        <v>34</v>
      </c>
      <c r="L72" t="s">
        <v>49</v>
      </c>
      <c r="M72" s="2">
        <v>39972</v>
      </c>
      <c r="N72" t="s">
        <v>4</v>
      </c>
      <c r="O72">
        <v>800</v>
      </c>
      <c r="P72">
        <v>16288</v>
      </c>
      <c r="Q72">
        <v>6776</v>
      </c>
      <c r="R72">
        <v>9512</v>
      </c>
      <c r="S72">
        <f t="shared" si="2"/>
        <v>2009</v>
      </c>
      <c r="T72" t="str">
        <f t="shared" si="3"/>
        <v>Jun</v>
      </c>
      <c r="U72" t="str">
        <f>VLOOKUP(N72,Industry[],2,0)</f>
        <v>Communications</v>
      </c>
    </row>
    <row r="73" spans="11:21" hidden="1" x14ac:dyDescent="0.25">
      <c r="K73" t="s">
        <v>35</v>
      </c>
      <c r="L73" t="s">
        <v>49</v>
      </c>
      <c r="M73" s="2">
        <v>39987</v>
      </c>
      <c r="N73" t="s">
        <v>4</v>
      </c>
      <c r="O73">
        <v>1000</v>
      </c>
      <c r="P73">
        <v>20020</v>
      </c>
      <c r="Q73">
        <v>9840</v>
      </c>
      <c r="R73">
        <v>10180</v>
      </c>
      <c r="S73">
        <f t="shared" si="2"/>
        <v>2009</v>
      </c>
      <c r="T73" t="str">
        <f t="shared" si="3"/>
        <v>Jun</v>
      </c>
      <c r="U73" t="str">
        <f>VLOOKUP(N73,Industry[],2,0)</f>
        <v>Communications</v>
      </c>
    </row>
    <row r="74" spans="11:21" hidden="1" x14ac:dyDescent="0.25">
      <c r="K74" t="s">
        <v>34</v>
      </c>
      <c r="L74" t="s">
        <v>49</v>
      </c>
      <c r="M74" s="2">
        <v>39996</v>
      </c>
      <c r="N74" t="s">
        <v>4</v>
      </c>
      <c r="O74">
        <v>200</v>
      </c>
      <c r="P74">
        <v>4192</v>
      </c>
      <c r="Q74">
        <v>1694</v>
      </c>
      <c r="R74">
        <v>2498</v>
      </c>
      <c r="S74">
        <f t="shared" si="2"/>
        <v>2009</v>
      </c>
      <c r="T74" t="str">
        <f t="shared" si="3"/>
        <v>Jul</v>
      </c>
      <c r="U74" t="str">
        <f>VLOOKUP(N74,Industry[],2,0)</f>
        <v>Communications</v>
      </c>
    </row>
    <row r="75" spans="11:21" hidden="1" x14ac:dyDescent="0.25">
      <c r="K75" t="s">
        <v>36</v>
      </c>
      <c r="L75" t="s">
        <v>49</v>
      </c>
      <c r="M75" s="2">
        <v>40028</v>
      </c>
      <c r="N75" t="s">
        <v>4</v>
      </c>
      <c r="O75">
        <v>800</v>
      </c>
      <c r="P75">
        <v>15488</v>
      </c>
      <c r="Q75">
        <v>6776</v>
      </c>
      <c r="R75">
        <v>8712</v>
      </c>
      <c r="S75">
        <f t="shared" si="2"/>
        <v>2009</v>
      </c>
      <c r="T75" t="str">
        <f t="shared" si="3"/>
        <v>Aug</v>
      </c>
      <c r="U75" t="str">
        <f>VLOOKUP(N75,Industry[],2,0)</f>
        <v>Communications</v>
      </c>
    </row>
    <row r="76" spans="11:21" hidden="1" x14ac:dyDescent="0.25">
      <c r="K76" t="s">
        <v>36</v>
      </c>
      <c r="L76" t="s">
        <v>49</v>
      </c>
      <c r="M76" s="2">
        <v>40038</v>
      </c>
      <c r="N76" t="s">
        <v>4</v>
      </c>
      <c r="O76">
        <v>300</v>
      </c>
      <c r="P76">
        <v>6522</v>
      </c>
      <c r="Q76">
        <v>2952</v>
      </c>
      <c r="R76">
        <v>3570</v>
      </c>
      <c r="S76">
        <f t="shared" si="2"/>
        <v>2009</v>
      </c>
      <c r="T76" t="str">
        <f t="shared" si="3"/>
        <v>Aug</v>
      </c>
      <c r="U76" t="str">
        <f>VLOOKUP(N76,Industry[],2,0)</f>
        <v>Communications</v>
      </c>
    </row>
    <row r="77" spans="11:21" hidden="1" x14ac:dyDescent="0.25">
      <c r="K77" t="s">
        <v>35</v>
      </c>
      <c r="L77" t="s">
        <v>49</v>
      </c>
      <c r="M77" s="2">
        <v>40074</v>
      </c>
      <c r="N77" t="s">
        <v>4</v>
      </c>
      <c r="O77">
        <v>100</v>
      </c>
      <c r="P77">
        <v>1795</v>
      </c>
      <c r="Q77">
        <v>847</v>
      </c>
      <c r="R77">
        <v>948</v>
      </c>
      <c r="S77">
        <f t="shared" si="2"/>
        <v>2009</v>
      </c>
      <c r="T77" t="str">
        <f t="shared" si="3"/>
        <v>Sep</v>
      </c>
      <c r="U77" t="str">
        <f>VLOOKUP(N77,Industry[],2,0)</f>
        <v>Communications</v>
      </c>
    </row>
    <row r="78" spans="11:21" hidden="1" x14ac:dyDescent="0.25">
      <c r="K78" t="s">
        <v>34</v>
      </c>
      <c r="L78" t="s">
        <v>49</v>
      </c>
      <c r="M78" s="2">
        <v>40080</v>
      </c>
      <c r="N78" t="s">
        <v>4</v>
      </c>
      <c r="O78">
        <v>600</v>
      </c>
      <c r="P78">
        <v>12690</v>
      </c>
      <c r="Q78">
        <v>5904</v>
      </c>
      <c r="R78">
        <v>6786</v>
      </c>
      <c r="S78">
        <f t="shared" si="2"/>
        <v>2009</v>
      </c>
      <c r="T78" t="str">
        <f t="shared" si="3"/>
        <v>Sep</v>
      </c>
      <c r="U78" t="str">
        <f>VLOOKUP(N78,Industry[],2,0)</f>
        <v>Communications</v>
      </c>
    </row>
    <row r="79" spans="11:21" hidden="1" x14ac:dyDescent="0.25">
      <c r="K79" t="s">
        <v>34</v>
      </c>
      <c r="L79" t="s">
        <v>49</v>
      </c>
      <c r="M79" s="2">
        <v>40101</v>
      </c>
      <c r="N79" t="s">
        <v>4</v>
      </c>
      <c r="O79">
        <v>900</v>
      </c>
      <c r="P79">
        <v>21042</v>
      </c>
      <c r="Q79">
        <v>9198</v>
      </c>
      <c r="R79">
        <v>11844</v>
      </c>
      <c r="S79">
        <f t="shared" si="2"/>
        <v>2009</v>
      </c>
      <c r="T79" t="str">
        <f t="shared" si="3"/>
        <v>Oct</v>
      </c>
      <c r="U79" t="str">
        <f>VLOOKUP(N79,Industry[],2,0)</f>
        <v>Communications</v>
      </c>
    </row>
    <row r="80" spans="11:21" hidden="1" x14ac:dyDescent="0.25">
      <c r="K80" t="s">
        <v>34</v>
      </c>
      <c r="L80" t="s">
        <v>49</v>
      </c>
      <c r="M80" s="2">
        <v>40145</v>
      </c>
      <c r="N80" t="s">
        <v>4</v>
      </c>
      <c r="O80">
        <v>600</v>
      </c>
      <c r="P80">
        <v>14154</v>
      </c>
      <c r="Q80">
        <v>5904</v>
      </c>
      <c r="R80">
        <v>8250</v>
      </c>
      <c r="S80">
        <f t="shared" si="2"/>
        <v>2009</v>
      </c>
      <c r="T80" t="str">
        <f t="shared" si="3"/>
        <v>Nov</v>
      </c>
      <c r="U80" t="str">
        <f>VLOOKUP(N80,Industry[],2,0)</f>
        <v>Communications</v>
      </c>
    </row>
    <row r="81" spans="11:21" hidden="1" x14ac:dyDescent="0.25">
      <c r="K81" t="s">
        <v>36</v>
      </c>
      <c r="L81" t="s">
        <v>49</v>
      </c>
      <c r="M81" s="2">
        <v>40168</v>
      </c>
      <c r="N81" t="s">
        <v>4</v>
      </c>
      <c r="O81">
        <v>800</v>
      </c>
      <c r="P81">
        <v>18304</v>
      </c>
      <c r="Q81">
        <v>8176</v>
      </c>
      <c r="R81">
        <v>10128</v>
      </c>
      <c r="S81">
        <f t="shared" si="2"/>
        <v>2009</v>
      </c>
      <c r="T81" t="str">
        <f t="shared" si="3"/>
        <v>Dec</v>
      </c>
      <c r="U81" t="str">
        <f>VLOOKUP(N81,Industry[],2,0)</f>
        <v>Communications</v>
      </c>
    </row>
    <row r="82" spans="11:21" hidden="1" x14ac:dyDescent="0.25">
      <c r="K82" t="s">
        <v>36</v>
      </c>
      <c r="L82" t="s">
        <v>50</v>
      </c>
      <c r="M82" s="2">
        <v>40003</v>
      </c>
      <c r="N82" t="s">
        <v>6</v>
      </c>
      <c r="O82">
        <v>800</v>
      </c>
      <c r="P82">
        <v>16936</v>
      </c>
      <c r="Q82">
        <v>8176</v>
      </c>
      <c r="R82">
        <v>8760</v>
      </c>
      <c r="S82">
        <f t="shared" si="2"/>
        <v>2009</v>
      </c>
      <c r="T82" t="str">
        <f t="shared" si="3"/>
        <v>Jul</v>
      </c>
      <c r="U82" t="str">
        <f>VLOOKUP(N82,Industry[],2,0)</f>
        <v>Manufacturing</v>
      </c>
    </row>
    <row r="83" spans="11:21" hidden="1" x14ac:dyDescent="0.25">
      <c r="K83" t="s">
        <v>36</v>
      </c>
      <c r="L83" t="s">
        <v>50</v>
      </c>
      <c r="M83" s="2">
        <v>40003</v>
      </c>
      <c r="N83" t="s">
        <v>6</v>
      </c>
      <c r="O83">
        <v>500</v>
      </c>
      <c r="P83">
        <v>9635</v>
      </c>
      <c r="Q83">
        <v>4235</v>
      </c>
      <c r="R83">
        <v>5400</v>
      </c>
      <c r="S83">
        <f t="shared" si="2"/>
        <v>2009</v>
      </c>
      <c r="T83" t="str">
        <f t="shared" si="3"/>
        <v>Jul</v>
      </c>
      <c r="U83" t="str">
        <f>VLOOKUP(N83,Industry[],2,0)</f>
        <v>Manufacturing</v>
      </c>
    </row>
    <row r="84" spans="11:21" hidden="1" x14ac:dyDescent="0.25">
      <c r="K84" t="s">
        <v>36</v>
      </c>
      <c r="L84" t="s">
        <v>50</v>
      </c>
      <c r="M84" s="2">
        <v>40003</v>
      </c>
      <c r="N84" t="s">
        <v>6</v>
      </c>
      <c r="O84">
        <v>1000</v>
      </c>
      <c r="P84">
        <v>24130</v>
      </c>
      <c r="Q84">
        <v>10220</v>
      </c>
      <c r="R84">
        <v>13910</v>
      </c>
      <c r="S84">
        <f t="shared" si="2"/>
        <v>2009</v>
      </c>
      <c r="T84" t="str">
        <f t="shared" si="3"/>
        <v>Jul</v>
      </c>
      <c r="U84" t="str">
        <f>VLOOKUP(N84,Industry[],2,0)</f>
        <v>Manufacturing</v>
      </c>
    </row>
    <row r="85" spans="11:21" hidden="1" x14ac:dyDescent="0.25">
      <c r="K85" t="s">
        <v>36</v>
      </c>
      <c r="L85" t="s">
        <v>50</v>
      </c>
      <c r="M85" s="2">
        <v>40003</v>
      </c>
      <c r="N85" t="s">
        <v>6</v>
      </c>
      <c r="O85">
        <v>1000</v>
      </c>
      <c r="P85">
        <v>20950</v>
      </c>
      <c r="Q85">
        <v>9840</v>
      </c>
      <c r="R85">
        <v>11110</v>
      </c>
      <c r="S85">
        <f t="shared" si="2"/>
        <v>2009</v>
      </c>
      <c r="T85" t="str">
        <f t="shared" si="3"/>
        <v>Jul</v>
      </c>
      <c r="U85" t="str">
        <f>VLOOKUP(N85,Industry[],2,0)</f>
        <v>Manufacturing</v>
      </c>
    </row>
    <row r="86" spans="11:21" hidden="1" x14ac:dyDescent="0.25">
      <c r="K86" t="s">
        <v>34</v>
      </c>
      <c r="L86" t="s">
        <v>50</v>
      </c>
      <c r="M86" s="2">
        <v>39783</v>
      </c>
      <c r="N86" t="s">
        <v>45</v>
      </c>
      <c r="O86">
        <v>800</v>
      </c>
      <c r="P86">
        <v>19344</v>
      </c>
      <c r="Q86">
        <v>7872</v>
      </c>
      <c r="R86">
        <v>11472</v>
      </c>
      <c r="S86">
        <f t="shared" si="2"/>
        <v>2008</v>
      </c>
      <c r="T86" t="str">
        <f t="shared" si="3"/>
        <v>Dec</v>
      </c>
      <c r="U86" t="str">
        <f>VLOOKUP(N86,Industry[],2,0)</f>
        <v>Manufacturing</v>
      </c>
    </row>
    <row r="87" spans="11:21" hidden="1" x14ac:dyDescent="0.25">
      <c r="K87" t="s">
        <v>34</v>
      </c>
      <c r="L87" t="s">
        <v>50</v>
      </c>
      <c r="M87" s="2">
        <v>39786</v>
      </c>
      <c r="N87" t="s">
        <v>45</v>
      </c>
      <c r="O87">
        <v>500</v>
      </c>
      <c r="P87">
        <v>10760</v>
      </c>
      <c r="Q87">
        <v>4920</v>
      </c>
      <c r="R87">
        <v>5840</v>
      </c>
      <c r="S87">
        <f t="shared" si="2"/>
        <v>2008</v>
      </c>
      <c r="T87" t="str">
        <f t="shared" si="3"/>
        <v>Dec</v>
      </c>
      <c r="U87" t="str">
        <f>VLOOKUP(N87,Industry[],2,0)</f>
        <v>Manufacturing</v>
      </c>
    </row>
    <row r="88" spans="11:21" hidden="1" x14ac:dyDescent="0.25">
      <c r="K88" t="s">
        <v>34</v>
      </c>
      <c r="L88" t="s">
        <v>50</v>
      </c>
      <c r="M88" s="2">
        <v>39870</v>
      </c>
      <c r="N88" t="s">
        <v>45</v>
      </c>
      <c r="O88">
        <v>200</v>
      </c>
      <c r="P88">
        <v>4614</v>
      </c>
      <c r="Q88">
        <v>2044</v>
      </c>
      <c r="R88">
        <v>2570</v>
      </c>
      <c r="S88">
        <f t="shared" si="2"/>
        <v>2009</v>
      </c>
      <c r="T88" t="str">
        <f t="shared" si="3"/>
        <v>Feb</v>
      </c>
      <c r="U88" t="str">
        <f>VLOOKUP(N88,Industry[],2,0)</f>
        <v>Manufacturing</v>
      </c>
    </row>
    <row r="89" spans="11:21" hidden="1" x14ac:dyDescent="0.25">
      <c r="K89" t="s">
        <v>34</v>
      </c>
      <c r="L89" t="s">
        <v>50</v>
      </c>
      <c r="M89" s="2">
        <v>40102</v>
      </c>
      <c r="N89" t="s">
        <v>45</v>
      </c>
      <c r="O89">
        <v>800</v>
      </c>
      <c r="P89">
        <v>15312</v>
      </c>
      <c r="Q89">
        <v>6776</v>
      </c>
      <c r="R89">
        <v>8536</v>
      </c>
      <c r="S89">
        <f t="shared" si="2"/>
        <v>2009</v>
      </c>
      <c r="T89" t="str">
        <f t="shared" si="3"/>
        <v>Oct</v>
      </c>
      <c r="U89" t="str">
        <f>VLOOKUP(N89,Industry[],2,0)</f>
        <v>Manufacturing</v>
      </c>
    </row>
    <row r="90" spans="11:21" hidden="1" x14ac:dyDescent="0.25">
      <c r="K90" t="s">
        <v>36</v>
      </c>
      <c r="L90" t="s">
        <v>48</v>
      </c>
      <c r="M90" s="2">
        <v>39504</v>
      </c>
      <c r="N90" t="s">
        <v>8</v>
      </c>
      <c r="O90">
        <v>900</v>
      </c>
      <c r="P90">
        <v>20610</v>
      </c>
      <c r="Q90">
        <v>8856</v>
      </c>
      <c r="R90">
        <v>11754</v>
      </c>
      <c r="S90">
        <f t="shared" si="2"/>
        <v>2008</v>
      </c>
      <c r="T90" t="str">
        <f t="shared" si="3"/>
        <v>Feb</v>
      </c>
      <c r="U90" t="str">
        <f>VLOOKUP(N90,Industry[],2,0)</f>
        <v>Energy</v>
      </c>
    </row>
    <row r="91" spans="11:21" hidden="1" x14ac:dyDescent="0.25">
      <c r="K91" t="s">
        <v>36</v>
      </c>
      <c r="L91" t="s">
        <v>48</v>
      </c>
      <c r="M91" s="2">
        <v>39522</v>
      </c>
      <c r="N91" t="s">
        <v>8</v>
      </c>
      <c r="O91">
        <v>400</v>
      </c>
      <c r="P91">
        <v>8116</v>
      </c>
      <c r="Q91">
        <v>3388</v>
      </c>
      <c r="R91">
        <v>4728</v>
      </c>
      <c r="S91">
        <f t="shared" si="2"/>
        <v>2008</v>
      </c>
      <c r="T91" t="str">
        <f t="shared" si="3"/>
        <v>Mar</v>
      </c>
      <c r="U91" t="str">
        <f>VLOOKUP(N91,Industry[],2,0)</f>
        <v>Energy</v>
      </c>
    </row>
    <row r="92" spans="11:21" hidden="1" x14ac:dyDescent="0.25">
      <c r="K92" t="s">
        <v>36</v>
      </c>
      <c r="L92" t="s">
        <v>48</v>
      </c>
      <c r="M92" s="2">
        <v>39733</v>
      </c>
      <c r="N92" t="s">
        <v>8</v>
      </c>
      <c r="O92">
        <v>300</v>
      </c>
      <c r="P92">
        <v>7032</v>
      </c>
      <c r="Q92">
        <v>3066</v>
      </c>
      <c r="R92">
        <v>3966</v>
      </c>
      <c r="S92">
        <f t="shared" si="2"/>
        <v>2008</v>
      </c>
      <c r="T92" t="str">
        <f t="shared" si="3"/>
        <v>Oct</v>
      </c>
      <c r="U92" t="str">
        <f>VLOOKUP(N92,Industry[],2,0)</f>
        <v>Energy</v>
      </c>
    </row>
    <row r="93" spans="11:21" hidden="1" x14ac:dyDescent="0.25">
      <c r="K93" t="s">
        <v>36</v>
      </c>
      <c r="L93" t="s">
        <v>48</v>
      </c>
      <c r="M93" s="2">
        <v>40023</v>
      </c>
      <c r="N93" t="s">
        <v>8</v>
      </c>
      <c r="O93">
        <v>1000</v>
      </c>
      <c r="P93">
        <v>18290</v>
      </c>
      <c r="Q93">
        <v>8470</v>
      </c>
      <c r="R93">
        <v>9820</v>
      </c>
      <c r="S93">
        <f t="shared" si="2"/>
        <v>2009</v>
      </c>
      <c r="T93" t="str">
        <f t="shared" si="3"/>
        <v>Jul</v>
      </c>
      <c r="U93" t="str">
        <f>VLOOKUP(N93,Industry[],2,0)</f>
        <v>Energy</v>
      </c>
    </row>
    <row r="94" spans="11:21" hidden="1" x14ac:dyDescent="0.25">
      <c r="K94" t="s">
        <v>34</v>
      </c>
      <c r="L94" t="s">
        <v>48</v>
      </c>
      <c r="M94" s="2">
        <v>39463</v>
      </c>
      <c r="N94" t="s">
        <v>40</v>
      </c>
      <c r="O94">
        <v>600</v>
      </c>
      <c r="P94">
        <v>11628</v>
      </c>
      <c r="Q94">
        <v>5082</v>
      </c>
      <c r="R94">
        <v>6546</v>
      </c>
      <c r="S94">
        <f t="shared" si="2"/>
        <v>2008</v>
      </c>
      <c r="T94" t="str">
        <f t="shared" si="3"/>
        <v>Jan</v>
      </c>
      <c r="U94" t="str">
        <f>VLOOKUP(N94,Industry[],2,0)</f>
        <v>Financial</v>
      </c>
    </row>
    <row r="95" spans="11:21" hidden="1" x14ac:dyDescent="0.25">
      <c r="K95" t="s">
        <v>34</v>
      </c>
      <c r="L95" t="s">
        <v>48</v>
      </c>
      <c r="M95" s="2">
        <v>39472</v>
      </c>
      <c r="N95" t="s">
        <v>40</v>
      </c>
      <c r="O95">
        <v>1000</v>
      </c>
      <c r="P95">
        <v>20770</v>
      </c>
      <c r="Q95">
        <v>8470</v>
      </c>
      <c r="R95">
        <v>12300</v>
      </c>
      <c r="S95">
        <f t="shared" si="2"/>
        <v>2008</v>
      </c>
      <c r="T95" t="str">
        <f t="shared" si="3"/>
        <v>Jan</v>
      </c>
      <c r="U95" t="str">
        <f>VLOOKUP(N95,Industry[],2,0)</f>
        <v>Financial</v>
      </c>
    </row>
    <row r="96" spans="11:21" hidden="1" x14ac:dyDescent="0.25">
      <c r="K96" t="s">
        <v>34</v>
      </c>
      <c r="L96" t="s">
        <v>48</v>
      </c>
      <c r="M96" s="2">
        <v>39486</v>
      </c>
      <c r="N96" t="s">
        <v>40</v>
      </c>
      <c r="O96">
        <v>100</v>
      </c>
      <c r="P96">
        <v>1817</v>
      </c>
      <c r="Q96">
        <v>847</v>
      </c>
      <c r="R96">
        <v>970</v>
      </c>
      <c r="S96">
        <f t="shared" si="2"/>
        <v>2008</v>
      </c>
      <c r="T96" t="str">
        <f t="shared" si="3"/>
        <v>Feb</v>
      </c>
      <c r="U96" t="str">
        <f>VLOOKUP(N96,Industry[],2,0)</f>
        <v>Financial</v>
      </c>
    </row>
    <row r="97" spans="11:21" hidden="1" x14ac:dyDescent="0.25">
      <c r="K97" t="s">
        <v>34</v>
      </c>
      <c r="L97" t="s">
        <v>48</v>
      </c>
      <c r="M97" s="2">
        <v>39492</v>
      </c>
      <c r="N97" t="s">
        <v>40</v>
      </c>
      <c r="O97">
        <v>700</v>
      </c>
      <c r="P97">
        <v>13867</v>
      </c>
      <c r="Q97">
        <v>6888</v>
      </c>
      <c r="R97">
        <v>6979</v>
      </c>
      <c r="S97">
        <f t="shared" si="2"/>
        <v>2008</v>
      </c>
      <c r="T97" t="str">
        <f t="shared" si="3"/>
        <v>Feb</v>
      </c>
      <c r="U97" t="str">
        <f>VLOOKUP(N97,Industry[],2,0)</f>
        <v>Financial</v>
      </c>
    </row>
    <row r="98" spans="11:21" hidden="1" x14ac:dyDescent="0.25">
      <c r="K98" t="s">
        <v>34</v>
      </c>
      <c r="L98" t="s">
        <v>48</v>
      </c>
      <c r="M98" s="2">
        <v>39520</v>
      </c>
      <c r="N98" t="s">
        <v>40</v>
      </c>
      <c r="O98">
        <v>1000</v>
      </c>
      <c r="P98">
        <v>24430</v>
      </c>
      <c r="Q98">
        <v>10220</v>
      </c>
      <c r="R98">
        <v>14210</v>
      </c>
      <c r="S98">
        <f t="shared" si="2"/>
        <v>2008</v>
      </c>
      <c r="T98" t="str">
        <f t="shared" si="3"/>
        <v>Mar</v>
      </c>
      <c r="U98" t="str">
        <f>VLOOKUP(N98,Industry[],2,0)</f>
        <v>Financial</v>
      </c>
    </row>
    <row r="99" spans="11:21" hidden="1" x14ac:dyDescent="0.25">
      <c r="K99" t="s">
        <v>34</v>
      </c>
      <c r="L99" t="s">
        <v>48</v>
      </c>
      <c r="M99" s="2">
        <v>39523</v>
      </c>
      <c r="N99" t="s">
        <v>40</v>
      </c>
      <c r="O99">
        <v>900</v>
      </c>
      <c r="P99">
        <v>18783</v>
      </c>
      <c r="Q99">
        <v>9198</v>
      </c>
      <c r="R99">
        <v>9585</v>
      </c>
      <c r="S99">
        <f t="shared" si="2"/>
        <v>2008</v>
      </c>
      <c r="T99" t="str">
        <f t="shared" si="3"/>
        <v>Mar</v>
      </c>
      <c r="U99" t="str">
        <f>VLOOKUP(N99,Industry[],2,0)</f>
        <v>Financial</v>
      </c>
    </row>
    <row r="100" spans="11:21" hidden="1" x14ac:dyDescent="0.25">
      <c r="K100" t="s">
        <v>34</v>
      </c>
      <c r="L100" t="s">
        <v>48</v>
      </c>
      <c r="M100" s="2">
        <v>39551</v>
      </c>
      <c r="N100" t="s">
        <v>40</v>
      </c>
      <c r="O100">
        <v>400</v>
      </c>
      <c r="P100">
        <v>8016</v>
      </c>
      <c r="Q100">
        <v>3388</v>
      </c>
      <c r="R100">
        <v>4628</v>
      </c>
      <c r="S100">
        <f t="shared" si="2"/>
        <v>2008</v>
      </c>
      <c r="T100" t="str">
        <f t="shared" si="3"/>
        <v>Apr</v>
      </c>
      <c r="U100" t="str">
        <f>VLOOKUP(N100,Industry[],2,0)</f>
        <v>Financial</v>
      </c>
    </row>
    <row r="101" spans="11:21" hidden="1" x14ac:dyDescent="0.25">
      <c r="K101" t="s">
        <v>34</v>
      </c>
      <c r="L101" t="s">
        <v>48</v>
      </c>
      <c r="M101" s="2">
        <v>39659</v>
      </c>
      <c r="N101" t="s">
        <v>40</v>
      </c>
      <c r="O101">
        <v>1000</v>
      </c>
      <c r="P101">
        <v>21800</v>
      </c>
      <c r="Q101">
        <v>9840</v>
      </c>
      <c r="R101">
        <v>11960</v>
      </c>
      <c r="S101">
        <f t="shared" si="2"/>
        <v>2008</v>
      </c>
      <c r="T101" t="str">
        <f t="shared" si="3"/>
        <v>Jul</v>
      </c>
      <c r="U101" t="str">
        <f>VLOOKUP(N101,Industry[],2,0)</f>
        <v>Financial</v>
      </c>
    </row>
    <row r="102" spans="11:21" hidden="1" x14ac:dyDescent="0.25">
      <c r="K102" t="s">
        <v>34</v>
      </c>
      <c r="L102" t="s">
        <v>48</v>
      </c>
      <c r="M102" s="2">
        <v>39681</v>
      </c>
      <c r="N102" t="s">
        <v>40</v>
      </c>
      <c r="O102">
        <v>900</v>
      </c>
      <c r="P102">
        <v>19989</v>
      </c>
      <c r="Q102">
        <v>8856</v>
      </c>
      <c r="R102">
        <v>11133</v>
      </c>
      <c r="S102">
        <f t="shared" si="2"/>
        <v>2008</v>
      </c>
      <c r="T102" t="str">
        <f t="shared" si="3"/>
        <v>Aug</v>
      </c>
      <c r="U102" t="str">
        <f>VLOOKUP(N102,Industry[],2,0)</f>
        <v>Financial</v>
      </c>
    </row>
    <row r="103" spans="11:21" hidden="1" x14ac:dyDescent="0.25">
      <c r="K103" t="s">
        <v>34</v>
      </c>
      <c r="L103" t="s">
        <v>48</v>
      </c>
      <c r="M103" s="2">
        <v>39685</v>
      </c>
      <c r="N103" t="s">
        <v>40</v>
      </c>
      <c r="O103">
        <v>900</v>
      </c>
      <c r="P103">
        <v>19368</v>
      </c>
      <c r="Q103">
        <v>9198</v>
      </c>
      <c r="R103">
        <v>10170</v>
      </c>
      <c r="S103">
        <f t="shared" si="2"/>
        <v>2008</v>
      </c>
      <c r="T103" t="str">
        <f t="shared" si="3"/>
        <v>Aug</v>
      </c>
      <c r="U103" t="str">
        <f>VLOOKUP(N103,Industry[],2,0)</f>
        <v>Financial</v>
      </c>
    </row>
    <row r="104" spans="11:21" hidden="1" x14ac:dyDescent="0.25">
      <c r="K104" t="s">
        <v>34</v>
      </c>
      <c r="L104" t="s">
        <v>48</v>
      </c>
      <c r="M104" s="2">
        <v>39703</v>
      </c>
      <c r="N104" t="s">
        <v>40</v>
      </c>
      <c r="O104">
        <v>800</v>
      </c>
      <c r="P104">
        <v>20008</v>
      </c>
      <c r="Q104">
        <v>8176</v>
      </c>
      <c r="R104">
        <v>11832</v>
      </c>
      <c r="S104">
        <f t="shared" si="2"/>
        <v>2008</v>
      </c>
      <c r="T104" t="str">
        <f t="shared" si="3"/>
        <v>Sep</v>
      </c>
      <c r="U104" t="str">
        <f>VLOOKUP(N104,Industry[],2,0)</f>
        <v>Financial</v>
      </c>
    </row>
    <row r="105" spans="11:21" hidden="1" x14ac:dyDescent="0.25">
      <c r="K105" t="s">
        <v>34</v>
      </c>
      <c r="L105" t="s">
        <v>48</v>
      </c>
      <c r="M105" s="2">
        <v>39704</v>
      </c>
      <c r="N105" t="s">
        <v>40</v>
      </c>
      <c r="O105">
        <v>300</v>
      </c>
      <c r="P105">
        <v>5457</v>
      </c>
      <c r="Q105">
        <v>2541</v>
      </c>
      <c r="R105">
        <v>2916</v>
      </c>
      <c r="S105">
        <f t="shared" si="2"/>
        <v>2008</v>
      </c>
      <c r="T105" t="str">
        <f t="shared" si="3"/>
        <v>Sep</v>
      </c>
      <c r="U105" t="str">
        <f>VLOOKUP(N105,Industry[],2,0)</f>
        <v>Financial</v>
      </c>
    </row>
    <row r="106" spans="11:21" hidden="1" x14ac:dyDescent="0.25">
      <c r="K106" t="s">
        <v>34</v>
      </c>
      <c r="L106" t="s">
        <v>48</v>
      </c>
      <c r="M106" s="2">
        <v>39713</v>
      </c>
      <c r="N106" t="s">
        <v>40</v>
      </c>
      <c r="O106">
        <v>600</v>
      </c>
      <c r="P106">
        <v>10602</v>
      </c>
      <c r="Q106">
        <v>5082</v>
      </c>
      <c r="R106">
        <v>5520</v>
      </c>
      <c r="S106">
        <f t="shared" si="2"/>
        <v>2008</v>
      </c>
      <c r="T106" t="str">
        <f t="shared" si="3"/>
        <v>Sep</v>
      </c>
      <c r="U106" t="str">
        <f>VLOOKUP(N106,Industry[],2,0)</f>
        <v>Financial</v>
      </c>
    </row>
    <row r="107" spans="11:21" hidden="1" x14ac:dyDescent="0.25">
      <c r="K107" t="s">
        <v>34</v>
      </c>
      <c r="L107" t="s">
        <v>48</v>
      </c>
      <c r="M107" s="2">
        <v>39720</v>
      </c>
      <c r="N107" t="s">
        <v>40</v>
      </c>
      <c r="O107">
        <v>900</v>
      </c>
      <c r="P107">
        <v>15759</v>
      </c>
      <c r="Q107">
        <v>7623</v>
      </c>
      <c r="R107">
        <v>8136</v>
      </c>
      <c r="S107">
        <f t="shared" si="2"/>
        <v>2008</v>
      </c>
      <c r="T107" t="str">
        <f t="shared" si="3"/>
        <v>Sep</v>
      </c>
      <c r="U107" t="str">
        <f>VLOOKUP(N107,Industry[],2,0)</f>
        <v>Financial</v>
      </c>
    </row>
    <row r="108" spans="11:21" hidden="1" x14ac:dyDescent="0.25">
      <c r="K108" t="s">
        <v>34</v>
      </c>
      <c r="L108" t="s">
        <v>48</v>
      </c>
      <c r="M108" s="2">
        <v>39738</v>
      </c>
      <c r="N108" t="s">
        <v>40</v>
      </c>
      <c r="O108">
        <v>400</v>
      </c>
      <c r="P108">
        <v>7520</v>
      </c>
      <c r="Q108">
        <v>3388</v>
      </c>
      <c r="R108">
        <v>4132</v>
      </c>
      <c r="S108">
        <f t="shared" si="2"/>
        <v>2008</v>
      </c>
      <c r="T108" t="str">
        <f t="shared" si="3"/>
        <v>Oct</v>
      </c>
      <c r="U108" t="str">
        <f>VLOOKUP(N108,Industry[],2,0)</f>
        <v>Financial</v>
      </c>
    </row>
    <row r="109" spans="11:21" hidden="1" x14ac:dyDescent="0.25">
      <c r="K109" t="s">
        <v>34</v>
      </c>
      <c r="L109" t="s">
        <v>48</v>
      </c>
      <c r="M109" s="2">
        <v>39740</v>
      </c>
      <c r="N109" t="s">
        <v>40</v>
      </c>
      <c r="O109">
        <v>800</v>
      </c>
      <c r="P109">
        <v>14136</v>
      </c>
      <c r="Q109">
        <v>6776</v>
      </c>
      <c r="R109">
        <v>7360</v>
      </c>
      <c r="S109">
        <f t="shared" si="2"/>
        <v>2008</v>
      </c>
      <c r="T109" t="str">
        <f t="shared" si="3"/>
        <v>Oct</v>
      </c>
      <c r="U109" t="str">
        <f>VLOOKUP(N109,Industry[],2,0)</f>
        <v>Financial</v>
      </c>
    </row>
    <row r="110" spans="11:21" hidden="1" x14ac:dyDescent="0.25">
      <c r="K110" t="s">
        <v>34</v>
      </c>
      <c r="L110" t="s">
        <v>48</v>
      </c>
      <c r="M110" s="2">
        <v>39759</v>
      </c>
      <c r="N110" t="s">
        <v>40</v>
      </c>
      <c r="O110">
        <v>400</v>
      </c>
      <c r="P110">
        <v>8196</v>
      </c>
      <c r="Q110">
        <v>3388</v>
      </c>
      <c r="R110">
        <v>4808</v>
      </c>
      <c r="S110">
        <f t="shared" si="2"/>
        <v>2008</v>
      </c>
      <c r="T110" t="str">
        <f t="shared" si="3"/>
        <v>Nov</v>
      </c>
      <c r="U110" t="str">
        <f>VLOOKUP(N110,Industry[],2,0)</f>
        <v>Financial</v>
      </c>
    </row>
    <row r="111" spans="11:21" hidden="1" x14ac:dyDescent="0.25">
      <c r="K111" t="s">
        <v>34</v>
      </c>
      <c r="L111" t="s">
        <v>48</v>
      </c>
      <c r="M111" s="2">
        <v>39832</v>
      </c>
      <c r="N111" t="s">
        <v>40</v>
      </c>
      <c r="O111">
        <v>900</v>
      </c>
      <c r="P111">
        <v>17505</v>
      </c>
      <c r="Q111">
        <v>7623</v>
      </c>
      <c r="R111">
        <v>9882</v>
      </c>
      <c r="S111">
        <f t="shared" si="2"/>
        <v>2009</v>
      </c>
      <c r="T111" t="str">
        <f t="shared" si="3"/>
        <v>Jan</v>
      </c>
      <c r="U111" t="str">
        <f>VLOOKUP(N111,Industry[],2,0)</f>
        <v>Financial</v>
      </c>
    </row>
    <row r="112" spans="11:21" hidden="1" x14ac:dyDescent="0.25">
      <c r="K112" t="s">
        <v>34</v>
      </c>
      <c r="L112" t="s">
        <v>48</v>
      </c>
      <c r="M112" s="2">
        <v>39843</v>
      </c>
      <c r="N112" t="s">
        <v>40</v>
      </c>
      <c r="O112">
        <v>1000</v>
      </c>
      <c r="P112">
        <v>19250</v>
      </c>
      <c r="Q112">
        <v>8470</v>
      </c>
      <c r="R112">
        <v>10780</v>
      </c>
      <c r="S112">
        <f t="shared" si="2"/>
        <v>2009</v>
      </c>
      <c r="T112" t="str">
        <f t="shared" si="3"/>
        <v>Jan</v>
      </c>
      <c r="U112" t="str">
        <f>VLOOKUP(N112,Industry[],2,0)</f>
        <v>Financial</v>
      </c>
    </row>
    <row r="113" spans="11:21" hidden="1" x14ac:dyDescent="0.25">
      <c r="K113" t="s">
        <v>34</v>
      </c>
      <c r="L113" t="s">
        <v>48</v>
      </c>
      <c r="M113" s="2">
        <v>39907</v>
      </c>
      <c r="N113" t="s">
        <v>40</v>
      </c>
      <c r="O113">
        <v>500</v>
      </c>
      <c r="P113">
        <v>9575</v>
      </c>
      <c r="Q113">
        <v>4235</v>
      </c>
      <c r="R113">
        <v>5340</v>
      </c>
      <c r="S113">
        <f t="shared" si="2"/>
        <v>2009</v>
      </c>
      <c r="T113" t="str">
        <f t="shared" si="3"/>
        <v>Apr</v>
      </c>
      <c r="U113" t="str">
        <f>VLOOKUP(N113,Industry[],2,0)</f>
        <v>Financial</v>
      </c>
    </row>
    <row r="114" spans="11:21" hidden="1" x14ac:dyDescent="0.25">
      <c r="K114" t="s">
        <v>34</v>
      </c>
      <c r="L114" t="s">
        <v>48</v>
      </c>
      <c r="M114" s="2">
        <v>39971</v>
      </c>
      <c r="N114" t="s">
        <v>40</v>
      </c>
      <c r="O114">
        <v>900</v>
      </c>
      <c r="P114">
        <v>18072</v>
      </c>
      <c r="Q114">
        <v>7623</v>
      </c>
      <c r="R114">
        <v>10449</v>
      </c>
      <c r="S114">
        <f t="shared" si="2"/>
        <v>2009</v>
      </c>
      <c r="T114" t="str">
        <f t="shared" si="3"/>
        <v>Jun</v>
      </c>
      <c r="U114" t="str">
        <f>VLOOKUP(N114,Industry[],2,0)</f>
        <v>Financial</v>
      </c>
    </row>
    <row r="115" spans="11:21" hidden="1" x14ac:dyDescent="0.25">
      <c r="K115" t="s">
        <v>34</v>
      </c>
      <c r="L115" t="s">
        <v>48</v>
      </c>
      <c r="M115" s="2">
        <v>40056</v>
      </c>
      <c r="N115" t="s">
        <v>40</v>
      </c>
      <c r="O115">
        <v>800</v>
      </c>
      <c r="P115">
        <v>16144</v>
      </c>
      <c r="Q115">
        <v>6776</v>
      </c>
      <c r="R115">
        <v>9368</v>
      </c>
      <c r="S115">
        <f t="shared" si="2"/>
        <v>2009</v>
      </c>
      <c r="T115" t="str">
        <f t="shared" si="3"/>
        <v>Aug</v>
      </c>
      <c r="U115" t="str">
        <f>VLOOKUP(N115,Industry[],2,0)</f>
        <v>Financial</v>
      </c>
    </row>
    <row r="116" spans="11:21" hidden="1" x14ac:dyDescent="0.25">
      <c r="K116" t="s">
        <v>34</v>
      </c>
      <c r="L116" t="s">
        <v>48</v>
      </c>
      <c r="M116" s="2">
        <v>40087</v>
      </c>
      <c r="N116" t="s">
        <v>40</v>
      </c>
      <c r="O116">
        <v>400</v>
      </c>
      <c r="P116">
        <v>6944</v>
      </c>
      <c r="Q116">
        <v>3388</v>
      </c>
      <c r="R116">
        <v>3556</v>
      </c>
      <c r="S116">
        <f t="shared" si="2"/>
        <v>2009</v>
      </c>
      <c r="T116" t="str">
        <f t="shared" si="3"/>
        <v>Oct</v>
      </c>
      <c r="U116" t="str">
        <f>VLOOKUP(N116,Industry[],2,0)</f>
        <v>Financial</v>
      </c>
    </row>
    <row r="117" spans="11:21" hidden="1" x14ac:dyDescent="0.25">
      <c r="K117" t="s">
        <v>34</v>
      </c>
      <c r="L117" t="s">
        <v>48</v>
      </c>
      <c r="M117" s="2">
        <v>40108</v>
      </c>
      <c r="N117" t="s">
        <v>40</v>
      </c>
      <c r="O117">
        <v>700</v>
      </c>
      <c r="P117">
        <v>12131</v>
      </c>
      <c r="Q117">
        <v>5929</v>
      </c>
      <c r="R117">
        <v>6202</v>
      </c>
      <c r="S117">
        <f t="shared" si="2"/>
        <v>2009</v>
      </c>
      <c r="T117" t="str">
        <f t="shared" si="3"/>
        <v>Oct</v>
      </c>
      <c r="U117" t="str">
        <f>VLOOKUP(N117,Industry[],2,0)</f>
        <v>Financial</v>
      </c>
    </row>
    <row r="118" spans="11:21" hidden="1" x14ac:dyDescent="0.25">
      <c r="K118" t="s">
        <v>34</v>
      </c>
      <c r="L118" t="s">
        <v>50</v>
      </c>
      <c r="M118" s="2">
        <v>39636</v>
      </c>
      <c r="N118" t="s">
        <v>40</v>
      </c>
      <c r="O118">
        <v>800</v>
      </c>
      <c r="P118">
        <v>18208</v>
      </c>
      <c r="Q118">
        <v>8176</v>
      </c>
      <c r="R118">
        <v>10032</v>
      </c>
      <c r="S118">
        <f t="shared" si="2"/>
        <v>2008</v>
      </c>
      <c r="T118" t="str">
        <f t="shared" si="3"/>
        <v>Jul</v>
      </c>
      <c r="U118" t="str">
        <f>VLOOKUP(N118,Industry[],2,0)</f>
        <v>Financial</v>
      </c>
    </row>
    <row r="119" spans="11:21" hidden="1" x14ac:dyDescent="0.25">
      <c r="K119" t="s">
        <v>34</v>
      </c>
      <c r="L119" t="s">
        <v>50</v>
      </c>
      <c r="M119" s="2">
        <v>39636</v>
      </c>
      <c r="N119" t="s">
        <v>40</v>
      </c>
      <c r="O119">
        <v>100</v>
      </c>
      <c r="P119">
        <v>2517</v>
      </c>
      <c r="Q119">
        <v>1022</v>
      </c>
      <c r="R119">
        <v>1495</v>
      </c>
      <c r="S119">
        <f t="shared" si="2"/>
        <v>2008</v>
      </c>
      <c r="T119" t="str">
        <f t="shared" si="3"/>
        <v>Jul</v>
      </c>
      <c r="U119" t="str">
        <f>VLOOKUP(N119,Industry[],2,0)</f>
        <v>Financial</v>
      </c>
    </row>
    <row r="120" spans="11:21" hidden="1" x14ac:dyDescent="0.25">
      <c r="K120" t="s">
        <v>34</v>
      </c>
      <c r="L120" t="s">
        <v>50</v>
      </c>
      <c r="M120" s="2">
        <v>39636</v>
      </c>
      <c r="N120" t="s">
        <v>40</v>
      </c>
      <c r="O120">
        <v>1000</v>
      </c>
      <c r="P120">
        <v>20540</v>
      </c>
      <c r="Q120">
        <v>9840</v>
      </c>
      <c r="R120">
        <v>10700</v>
      </c>
      <c r="S120">
        <f t="shared" si="2"/>
        <v>2008</v>
      </c>
      <c r="T120" t="str">
        <f t="shared" si="3"/>
        <v>Jul</v>
      </c>
      <c r="U120" t="str">
        <f>VLOOKUP(N120,Industry[],2,0)</f>
        <v>Financial</v>
      </c>
    </row>
    <row r="121" spans="11:21" hidden="1" x14ac:dyDescent="0.25">
      <c r="K121" t="s">
        <v>34</v>
      </c>
      <c r="L121" t="s">
        <v>50</v>
      </c>
      <c r="M121" s="2">
        <v>39636</v>
      </c>
      <c r="N121" t="s">
        <v>40</v>
      </c>
      <c r="O121">
        <v>500</v>
      </c>
      <c r="P121">
        <v>11295</v>
      </c>
      <c r="Q121">
        <v>4920</v>
      </c>
      <c r="R121">
        <v>6375</v>
      </c>
      <c r="S121">
        <f t="shared" si="2"/>
        <v>2008</v>
      </c>
      <c r="T121" t="str">
        <f t="shared" si="3"/>
        <v>Jul</v>
      </c>
      <c r="U121" t="str">
        <f>VLOOKUP(N121,Industry[],2,0)</f>
        <v>Financial</v>
      </c>
    </row>
    <row r="122" spans="11:21" hidden="1" x14ac:dyDescent="0.25">
      <c r="K122" t="s">
        <v>34</v>
      </c>
      <c r="L122" t="s">
        <v>50</v>
      </c>
      <c r="M122" s="2">
        <v>39636</v>
      </c>
      <c r="N122" t="s">
        <v>40</v>
      </c>
      <c r="O122">
        <v>300</v>
      </c>
      <c r="P122">
        <v>7053</v>
      </c>
      <c r="Q122">
        <v>2952</v>
      </c>
      <c r="R122">
        <v>4101</v>
      </c>
      <c r="S122">
        <f t="shared" si="2"/>
        <v>2008</v>
      </c>
      <c r="T122" t="str">
        <f t="shared" si="3"/>
        <v>Jul</v>
      </c>
      <c r="U122" t="str">
        <f>VLOOKUP(N122,Industry[],2,0)</f>
        <v>Financial</v>
      </c>
    </row>
    <row r="123" spans="11:21" hidden="1" x14ac:dyDescent="0.25">
      <c r="K123" t="s">
        <v>34</v>
      </c>
      <c r="L123" t="s">
        <v>50</v>
      </c>
      <c r="M123" s="2">
        <v>39636</v>
      </c>
      <c r="N123" t="s">
        <v>40</v>
      </c>
      <c r="O123">
        <v>100</v>
      </c>
      <c r="P123">
        <v>2410</v>
      </c>
      <c r="Q123">
        <v>984</v>
      </c>
      <c r="R123">
        <v>1426</v>
      </c>
      <c r="S123">
        <f t="shared" si="2"/>
        <v>2008</v>
      </c>
      <c r="T123" t="str">
        <f t="shared" si="3"/>
        <v>Jul</v>
      </c>
      <c r="U123" t="str">
        <f>VLOOKUP(N123,Industry[],2,0)</f>
        <v>Financial</v>
      </c>
    </row>
    <row r="124" spans="11:21" hidden="1" x14ac:dyDescent="0.25">
      <c r="K124" t="s">
        <v>34</v>
      </c>
      <c r="L124" t="s">
        <v>50</v>
      </c>
      <c r="M124" s="2">
        <v>39636</v>
      </c>
      <c r="N124" t="s">
        <v>40</v>
      </c>
      <c r="O124">
        <v>600</v>
      </c>
      <c r="P124">
        <v>12798</v>
      </c>
      <c r="Q124">
        <v>5904</v>
      </c>
      <c r="R124">
        <v>6894</v>
      </c>
      <c r="S124">
        <f t="shared" si="2"/>
        <v>2008</v>
      </c>
      <c r="T124" t="str">
        <f t="shared" si="3"/>
        <v>Jul</v>
      </c>
      <c r="U124" t="str">
        <f>VLOOKUP(N124,Industry[],2,0)</f>
        <v>Financial</v>
      </c>
    </row>
    <row r="125" spans="11:21" hidden="1" x14ac:dyDescent="0.25">
      <c r="K125" t="s">
        <v>34</v>
      </c>
      <c r="L125" t="s">
        <v>50</v>
      </c>
      <c r="M125" s="2">
        <v>39636</v>
      </c>
      <c r="N125" t="s">
        <v>40</v>
      </c>
      <c r="O125">
        <v>800</v>
      </c>
      <c r="P125">
        <v>15856</v>
      </c>
      <c r="Q125">
        <v>7872</v>
      </c>
      <c r="R125">
        <v>7984</v>
      </c>
      <c r="S125">
        <f t="shared" si="2"/>
        <v>2008</v>
      </c>
      <c r="T125" t="str">
        <f t="shared" si="3"/>
        <v>Jul</v>
      </c>
      <c r="U125" t="str">
        <f>VLOOKUP(N125,Industry[],2,0)</f>
        <v>Financial</v>
      </c>
    </row>
    <row r="126" spans="11:21" hidden="1" x14ac:dyDescent="0.25">
      <c r="K126" t="s">
        <v>34</v>
      </c>
      <c r="L126" t="s">
        <v>50</v>
      </c>
      <c r="M126" s="2">
        <v>39636</v>
      </c>
      <c r="N126" t="s">
        <v>40</v>
      </c>
      <c r="O126">
        <v>500</v>
      </c>
      <c r="P126">
        <v>10400</v>
      </c>
      <c r="Q126">
        <v>5110</v>
      </c>
      <c r="R126">
        <v>5290</v>
      </c>
      <c r="S126">
        <f t="shared" si="2"/>
        <v>2008</v>
      </c>
      <c r="T126" t="str">
        <f t="shared" si="3"/>
        <v>Jul</v>
      </c>
      <c r="U126" t="str">
        <f>VLOOKUP(N126,Industry[],2,0)</f>
        <v>Financial</v>
      </c>
    </row>
    <row r="127" spans="11:21" hidden="1" x14ac:dyDescent="0.25">
      <c r="K127" t="s">
        <v>34</v>
      </c>
      <c r="L127" t="s">
        <v>50</v>
      </c>
      <c r="M127" s="2">
        <v>39636</v>
      </c>
      <c r="N127" t="s">
        <v>40</v>
      </c>
      <c r="O127">
        <v>300</v>
      </c>
      <c r="P127">
        <v>6789</v>
      </c>
      <c r="Q127">
        <v>3066</v>
      </c>
      <c r="R127">
        <v>3723</v>
      </c>
      <c r="S127">
        <f t="shared" si="2"/>
        <v>2008</v>
      </c>
      <c r="T127" t="str">
        <f t="shared" si="3"/>
        <v>Jul</v>
      </c>
      <c r="U127" t="str">
        <f>VLOOKUP(N127,Industry[],2,0)</f>
        <v>Financial</v>
      </c>
    </row>
    <row r="128" spans="11:21" hidden="1" x14ac:dyDescent="0.25">
      <c r="K128" t="s">
        <v>34</v>
      </c>
      <c r="L128" t="s">
        <v>50</v>
      </c>
      <c r="M128" s="2">
        <v>39636</v>
      </c>
      <c r="N128" t="s">
        <v>40</v>
      </c>
      <c r="O128">
        <v>600</v>
      </c>
      <c r="P128">
        <v>14634</v>
      </c>
      <c r="Q128">
        <v>6132</v>
      </c>
      <c r="R128">
        <v>8502</v>
      </c>
      <c r="S128">
        <f t="shared" si="2"/>
        <v>2008</v>
      </c>
      <c r="T128" t="str">
        <f t="shared" si="3"/>
        <v>Jul</v>
      </c>
      <c r="U128" t="str">
        <f>VLOOKUP(N128,Industry[],2,0)</f>
        <v>Financial</v>
      </c>
    </row>
    <row r="129" spans="11:21" hidden="1" x14ac:dyDescent="0.25">
      <c r="K129" t="s">
        <v>34</v>
      </c>
      <c r="L129" t="s">
        <v>50</v>
      </c>
      <c r="M129" s="2">
        <v>39636</v>
      </c>
      <c r="N129" t="s">
        <v>40</v>
      </c>
      <c r="O129">
        <v>1000</v>
      </c>
      <c r="P129">
        <v>22020</v>
      </c>
      <c r="Q129">
        <v>10220</v>
      </c>
      <c r="R129">
        <v>11800</v>
      </c>
      <c r="S129">
        <f t="shared" si="2"/>
        <v>2008</v>
      </c>
      <c r="T129" t="str">
        <f t="shared" si="3"/>
        <v>Jul</v>
      </c>
      <c r="U129" t="str">
        <f>VLOOKUP(N129,Industry[],2,0)</f>
        <v>Financial</v>
      </c>
    </row>
    <row r="130" spans="11:21" hidden="1" x14ac:dyDescent="0.25">
      <c r="K130" t="s">
        <v>34</v>
      </c>
      <c r="L130" t="s">
        <v>50</v>
      </c>
      <c r="M130" s="2">
        <v>39636</v>
      </c>
      <c r="N130" t="s">
        <v>40</v>
      </c>
      <c r="O130">
        <v>100</v>
      </c>
      <c r="P130">
        <v>2058</v>
      </c>
      <c r="Q130">
        <v>1022</v>
      </c>
      <c r="R130">
        <v>1036</v>
      </c>
      <c r="S130">
        <f t="shared" si="2"/>
        <v>2008</v>
      </c>
      <c r="T130" t="str">
        <f t="shared" si="3"/>
        <v>Jul</v>
      </c>
      <c r="U130" t="str">
        <f>VLOOKUP(N130,Industry[],2,0)</f>
        <v>Financial</v>
      </c>
    </row>
    <row r="131" spans="11:21" hidden="1" x14ac:dyDescent="0.25">
      <c r="K131" t="s">
        <v>34</v>
      </c>
      <c r="L131" t="s">
        <v>50</v>
      </c>
      <c r="M131" s="2">
        <v>39636</v>
      </c>
      <c r="N131" t="s">
        <v>40</v>
      </c>
      <c r="O131">
        <v>500</v>
      </c>
      <c r="P131">
        <v>10940</v>
      </c>
      <c r="Q131">
        <v>5110</v>
      </c>
      <c r="R131">
        <v>5830</v>
      </c>
      <c r="S131">
        <f t="shared" ref="S131:S194" si="4">YEAR(M131)</f>
        <v>2008</v>
      </c>
      <c r="T131" t="str">
        <f t="shared" ref="T131:T194" si="5">TEXT(M131,"MMM")</f>
        <v>Jul</v>
      </c>
      <c r="U131" t="str">
        <f>VLOOKUP(N131,Industry[],2,0)</f>
        <v>Financial</v>
      </c>
    </row>
    <row r="132" spans="11:21" hidden="1" x14ac:dyDescent="0.25">
      <c r="K132" t="s">
        <v>34</v>
      </c>
      <c r="L132" t="s">
        <v>50</v>
      </c>
      <c r="M132" s="2">
        <v>39636</v>
      </c>
      <c r="N132" t="s">
        <v>40</v>
      </c>
      <c r="O132">
        <v>200</v>
      </c>
      <c r="P132">
        <v>4484</v>
      </c>
      <c r="Q132">
        <v>1968</v>
      </c>
      <c r="R132">
        <v>2516</v>
      </c>
      <c r="S132">
        <f t="shared" si="4"/>
        <v>2008</v>
      </c>
      <c r="T132" t="str">
        <f t="shared" si="5"/>
        <v>Jul</v>
      </c>
      <c r="U132" t="str">
        <f>VLOOKUP(N132,Industry[],2,0)</f>
        <v>Financial</v>
      </c>
    </row>
    <row r="133" spans="11:21" hidden="1" x14ac:dyDescent="0.25">
      <c r="K133" t="s">
        <v>34</v>
      </c>
      <c r="L133" t="s">
        <v>50</v>
      </c>
      <c r="M133" s="2">
        <v>39636</v>
      </c>
      <c r="N133" t="s">
        <v>40</v>
      </c>
      <c r="O133">
        <v>500</v>
      </c>
      <c r="P133">
        <v>11430</v>
      </c>
      <c r="Q133">
        <v>4920</v>
      </c>
      <c r="R133">
        <v>6510</v>
      </c>
      <c r="S133">
        <f t="shared" si="4"/>
        <v>2008</v>
      </c>
      <c r="T133" t="str">
        <f t="shared" si="5"/>
        <v>Jul</v>
      </c>
      <c r="U133" t="str">
        <f>VLOOKUP(N133,Industry[],2,0)</f>
        <v>Financial</v>
      </c>
    </row>
    <row r="134" spans="11:21" hidden="1" x14ac:dyDescent="0.25">
      <c r="K134" t="s">
        <v>34</v>
      </c>
      <c r="L134" t="s">
        <v>50</v>
      </c>
      <c r="M134" s="2">
        <v>39636</v>
      </c>
      <c r="N134" t="s">
        <v>40</v>
      </c>
      <c r="O134">
        <v>800</v>
      </c>
      <c r="P134">
        <v>19424</v>
      </c>
      <c r="Q134">
        <v>7872</v>
      </c>
      <c r="R134">
        <v>11552</v>
      </c>
      <c r="S134">
        <f t="shared" si="4"/>
        <v>2008</v>
      </c>
      <c r="T134" t="str">
        <f t="shared" si="5"/>
        <v>Jul</v>
      </c>
      <c r="U134" t="str">
        <f>VLOOKUP(N134,Industry[],2,0)</f>
        <v>Financial</v>
      </c>
    </row>
    <row r="135" spans="11:21" hidden="1" x14ac:dyDescent="0.25">
      <c r="K135" t="s">
        <v>34</v>
      </c>
      <c r="L135" t="s">
        <v>50</v>
      </c>
      <c r="M135" s="2">
        <v>39636</v>
      </c>
      <c r="N135" t="s">
        <v>40</v>
      </c>
      <c r="O135">
        <v>800</v>
      </c>
      <c r="P135">
        <v>17136</v>
      </c>
      <c r="Q135">
        <v>7872</v>
      </c>
      <c r="R135">
        <v>9264</v>
      </c>
      <c r="S135">
        <f t="shared" si="4"/>
        <v>2008</v>
      </c>
      <c r="T135" t="str">
        <f t="shared" si="5"/>
        <v>Jul</v>
      </c>
      <c r="U135" t="str">
        <f>VLOOKUP(N135,Industry[],2,0)</f>
        <v>Financial</v>
      </c>
    </row>
    <row r="136" spans="11:21" hidden="1" x14ac:dyDescent="0.25">
      <c r="K136" t="s">
        <v>34</v>
      </c>
      <c r="L136" t="s">
        <v>50</v>
      </c>
      <c r="M136" s="2">
        <v>39636</v>
      </c>
      <c r="N136" t="s">
        <v>40</v>
      </c>
      <c r="O136">
        <v>400</v>
      </c>
      <c r="P136">
        <v>9484</v>
      </c>
      <c r="Q136">
        <v>3936</v>
      </c>
      <c r="R136">
        <v>5548</v>
      </c>
      <c r="S136">
        <f t="shared" si="4"/>
        <v>2008</v>
      </c>
      <c r="T136" t="str">
        <f t="shared" si="5"/>
        <v>Jul</v>
      </c>
      <c r="U136" t="str">
        <f>VLOOKUP(N136,Industry[],2,0)</f>
        <v>Financial</v>
      </c>
    </row>
    <row r="137" spans="11:21" hidden="1" x14ac:dyDescent="0.25">
      <c r="K137" t="s">
        <v>34</v>
      </c>
      <c r="L137" t="s">
        <v>50</v>
      </c>
      <c r="M137" s="2">
        <v>39636</v>
      </c>
      <c r="N137" t="s">
        <v>40</v>
      </c>
      <c r="O137">
        <v>400</v>
      </c>
      <c r="P137">
        <v>8204</v>
      </c>
      <c r="Q137">
        <v>3936</v>
      </c>
      <c r="R137">
        <v>4268</v>
      </c>
      <c r="S137">
        <f t="shared" si="4"/>
        <v>2008</v>
      </c>
      <c r="T137" t="str">
        <f t="shared" si="5"/>
        <v>Jul</v>
      </c>
      <c r="U137" t="str">
        <f>VLOOKUP(N137,Industry[],2,0)</f>
        <v>Financial</v>
      </c>
    </row>
    <row r="138" spans="11:21" hidden="1" x14ac:dyDescent="0.25">
      <c r="K138" t="s">
        <v>34</v>
      </c>
      <c r="L138" t="s">
        <v>50</v>
      </c>
      <c r="M138" s="2">
        <v>39636</v>
      </c>
      <c r="N138" t="s">
        <v>40</v>
      </c>
      <c r="O138">
        <v>400</v>
      </c>
      <c r="P138">
        <v>8464</v>
      </c>
      <c r="Q138">
        <v>3936</v>
      </c>
      <c r="R138">
        <v>4528</v>
      </c>
      <c r="S138">
        <f t="shared" si="4"/>
        <v>2008</v>
      </c>
      <c r="T138" t="str">
        <f t="shared" si="5"/>
        <v>Jul</v>
      </c>
      <c r="U138" t="str">
        <f>VLOOKUP(N138,Industry[],2,0)</f>
        <v>Financial</v>
      </c>
    </row>
    <row r="139" spans="11:21" hidden="1" x14ac:dyDescent="0.25">
      <c r="K139" t="s">
        <v>34</v>
      </c>
      <c r="L139" t="s">
        <v>50</v>
      </c>
      <c r="M139" s="2">
        <v>39636</v>
      </c>
      <c r="N139" t="s">
        <v>40</v>
      </c>
      <c r="O139">
        <v>400</v>
      </c>
      <c r="P139">
        <v>8284</v>
      </c>
      <c r="Q139">
        <v>4088</v>
      </c>
      <c r="R139">
        <v>4196</v>
      </c>
      <c r="S139">
        <f t="shared" si="4"/>
        <v>2008</v>
      </c>
      <c r="T139" t="str">
        <f t="shared" si="5"/>
        <v>Jul</v>
      </c>
      <c r="U139" t="str">
        <f>VLOOKUP(N139,Industry[],2,0)</f>
        <v>Financial</v>
      </c>
    </row>
    <row r="140" spans="11:21" hidden="1" x14ac:dyDescent="0.25">
      <c r="K140" t="s">
        <v>34</v>
      </c>
      <c r="L140" t="s">
        <v>50</v>
      </c>
      <c r="M140" s="2">
        <v>39636</v>
      </c>
      <c r="N140" t="s">
        <v>40</v>
      </c>
      <c r="O140">
        <v>100</v>
      </c>
      <c r="P140">
        <v>2309</v>
      </c>
      <c r="Q140">
        <v>1022</v>
      </c>
      <c r="R140">
        <v>1287</v>
      </c>
      <c r="S140">
        <f t="shared" si="4"/>
        <v>2008</v>
      </c>
      <c r="T140" t="str">
        <f t="shared" si="5"/>
        <v>Jul</v>
      </c>
      <c r="U140" t="str">
        <f>VLOOKUP(N140,Industry[],2,0)</f>
        <v>Financial</v>
      </c>
    </row>
    <row r="141" spans="11:21" hidden="1" x14ac:dyDescent="0.25">
      <c r="K141" t="s">
        <v>34</v>
      </c>
      <c r="L141" t="s">
        <v>50</v>
      </c>
      <c r="M141" s="2">
        <v>39636</v>
      </c>
      <c r="N141" t="s">
        <v>40</v>
      </c>
      <c r="O141">
        <v>1000</v>
      </c>
      <c r="P141">
        <v>25010</v>
      </c>
      <c r="Q141">
        <v>10220</v>
      </c>
      <c r="R141">
        <v>14790</v>
      </c>
      <c r="S141">
        <f t="shared" si="4"/>
        <v>2008</v>
      </c>
      <c r="T141" t="str">
        <f t="shared" si="5"/>
        <v>Jul</v>
      </c>
      <c r="U141" t="str">
        <f>VLOOKUP(N141,Industry[],2,0)</f>
        <v>Financial</v>
      </c>
    </row>
    <row r="142" spans="11:21" hidden="1" x14ac:dyDescent="0.25">
      <c r="K142" t="s">
        <v>35</v>
      </c>
      <c r="L142" t="s">
        <v>48</v>
      </c>
      <c r="M142" s="2">
        <v>39767</v>
      </c>
      <c r="N142" t="s">
        <v>10</v>
      </c>
      <c r="O142">
        <v>1000</v>
      </c>
      <c r="P142">
        <v>17250</v>
      </c>
      <c r="Q142">
        <v>8470</v>
      </c>
      <c r="R142">
        <v>8780</v>
      </c>
      <c r="S142">
        <f t="shared" si="4"/>
        <v>2008</v>
      </c>
      <c r="T142" t="str">
        <f t="shared" si="5"/>
        <v>Nov</v>
      </c>
      <c r="U142" t="str">
        <f>VLOOKUP(N142,Industry[],2,0)</f>
        <v>Technology</v>
      </c>
    </row>
    <row r="143" spans="11:21" hidden="1" x14ac:dyDescent="0.25">
      <c r="K143" t="s">
        <v>35</v>
      </c>
      <c r="L143" t="s">
        <v>49</v>
      </c>
      <c r="M143" s="2">
        <v>39970</v>
      </c>
      <c r="N143" t="s">
        <v>10</v>
      </c>
      <c r="O143">
        <v>400</v>
      </c>
      <c r="P143">
        <v>9064</v>
      </c>
      <c r="Q143">
        <v>4088</v>
      </c>
      <c r="R143">
        <v>4976</v>
      </c>
      <c r="S143">
        <f t="shared" si="4"/>
        <v>2009</v>
      </c>
      <c r="T143" t="str">
        <f t="shared" si="5"/>
        <v>Jun</v>
      </c>
      <c r="U143" t="str">
        <f>VLOOKUP(N143,Industry[],2,0)</f>
        <v>Technology</v>
      </c>
    </row>
    <row r="144" spans="11:21" hidden="1" x14ac:dyDescent="0.25">
      <c r="K144" t="s">
        <v>35</v>
      </c>
      <c r="L144" t="s">
        <v>49</v>
      </c>
      <c r="M144" s="2">
        <v>40141</v>
      </c>
      <c r="N144" t="s">
        <v>10</v>
      </c>
      <c r="O144">
        <v>400</v>
      </c>
      <c r="P144">
        <v>8556</v>
      </c>
      <c r="Q144">
        <v>4088</v>
      </c>
      <c r="R144">
        <v>4468</v>
      </c>
      <c r="S144">
        <f t="shared" si="4"/>
        <v>2009</v>
      </c>
      <c r="T144" t="str">
        <f t="shared" si="5"/>
        <v>Nov</v>
      </c>
      <c r="U144" t="str">
        <f>VLOOKUP(N144,Industry[],2,0)</f>
        <v>Technology</v>
      </c>
    </row>
    <row r="145" spans="11:21" hidden="1" x14ac:dyDescent="0.25">
      <c r="K145" t="s">
        <v>35</v>
      </c>
      <c r="L145" t="s">
        <v>50</v>
      </c>
      <c r="M145" s="2">
        <v>40031</v>
      </c>
      <c r="N145" t="s">
        <v>10</v>
      </c>
      <c r="O145">
        <v>200</v>
      </c>
      <c r="P145">
        <v>4380</v>
      </c>
      <c r="Q145">
        <v>1968</v>
      </c>
      <c r="R145">
        <v>2412</v>
      </c>
      <c r="S145">
        <f t="shared" si="4"/>
        <v>2009</v>
      </c>
      <c r="T145" t="str">
        <f t="shared" si="5"/>
        <v>Aug</v>
      </c>
      <c r="U145" t="str">
        <f>VLOOKUP(N145,Industry[],2,0)</f>
        <v>Technology</v>
      </c>
    </row>
    <row r="146" spans="11:21" hidden="1" x14ac:dyDescent="0.25">
      <c r="K146" t="s">
        <v>34</v>
      </c>
      <c r="L146" t="s">
        <v>48</v>
      </c>
      <c r="M146" s="2">
        <v>39495</v>
      </c>
      <c r="N146" t="s">
        <v>12</v>
      </c>
      <c r="O146">
        <v>600</v>
      </c>
      <c r="P146">
        <v>11430</v>
      </c>
      <c r="Q146">
        <v>5082</v>
      </c>
      <c r="R146">
        <v>6348</v>
      </c>
      <c r="S146">
        <f t="shared" si="4"/>
        <v>2008</v>
      </c>
      <c r="T146" t="str">
        <f t="shared" si="5"/>
        <v>Feb</v>
      </c>
      <c r="U146" t="str">
        <f>VLOOKUP(N146,Industry[],2,0)</f>
        <v>Energy</v>
      </c>
    </row>
    <row r="147" spans="11:21" hidden="1" x14ac:dyDescent="0.25">
      <c r="K147" t="s">
        <v>34</v>
      </c>
      <c r="L147" t="s">
        <v>48</v>
      </c>
      <c r="M147" s="2">
        <v>39498</v>
      </c>
      <c r="N147" t="s">
        <v>12</v>
      </c>
      <c r="O147">
        <v>600</v>
      </c>
      <c r="P147">
        <v>11124</v>
      </c>
      <c r="Q147">
        <v>5082</v>
      </c>
      <c r="R147">
        <v>6042</v>
      </c>
      <c r="S147">
        <f t="shared" si="4"/>
        <v>2008</v>
      </c>
      <c r="T147" t="str">
        <f t="shared" si="5"/>
        <v>Feb</v>
      </c>
      <c r="U147" t="str">
        <f>VLOOKUP(N147,Industry[],2,0)</f>
        <v>Energy</v>
      </c>
    </row>
    <row r="148" spans="11:21" hidden="1" x14ac:dyDescent="0.25">
      <c r="K148" t="s">
        <v>34</v>
      </c>
      <c r="L148" t="s">
        <v>48</v>
      </c>
      <c r="M148" s="2">
        <v>39513</v>
      </c>
      <c r="N148" t="s">
        <v>12</v>
      </c>
      <c r="O148">
        <v>500</v>
      </c>
      <c r="P148">
        <v>10155</v>
      </c>
      <c r="Q148">
        <v>4235</v>
      </c>
      <c r="R148">
        <v>5920</v>
      </c>
      <c r="S148">
        <f t="shared" si="4"/>
        <v>2008</v>
      </c>
      <c r="T148" t="str">
        <f t="shared" si="5"/>
        <v>Mar</v>
      </c>
      <c r="U148" t="str">
        <f>VLOOKUP(N148,Industry[],2,0)</f>
        <v>Energy</v>
      </c>
    </row>
    <row r="149" spans="11:21" hidden="1" x14ac:dyDescent="0.25">
      <c r="K149" t="s">
        <v>34</v>
      </c>
      <c r="L149" t="s">
        <v>48</v>
      </c>
      <c r="M149" s="2">
        <v>39561</v>
      </c>
      <c r="N149" t="s">
        <v>12</v>
      </c>
      <c r="O149">
        <v>300</v>
      </c>
      <c r="P149">
        <v>5439</v>
      </c>
      <c r="Q149">
        <v>2541</v>
      </c>
      <c r="R149">
        <v>2898</v>
      </c>
      <c r="S149">
        <f t="shared" si="4"/>
        <v>2008</v>
      </c>
      <c r="T149" t="str">
        <f t="shared" si="5"/>
        <v>Apr</v>
      </c>
      <c r="U149" t="str">
        <f>VLOOKUP(N149,Industry[],2,0)</f>
        <v>Energy</v>
      </c>
    </row>
    <row r="150" spans="11:21" hidden="1" x14ac:dyDescent="0.25">
      <c r="K150" t="s">
        <v>34</v>
      </c>
      <c r="L150" t="s">
        <v>48</v>
      </c>
      <c r="M150" s="2">
        <v>39578</v>
      </c>
      <c r="N150" t="s">
        <v>12</v>
      </c>
      <c r="O150">
        <v>500</v>
      </c>
      <c r="P150">
        <v>8785</v>
      </c>
      <c r="Q150">
        <v>4235</v>
      </c>
      <c r="R150">
        <v>4550</v>
      </c>
      <c r="S150">
        <f t="shared" si="4"/>
        <v>2008</v>
      </c>
      <c r="T150" t="str">
        <f t="shared" si="5"/>
        <v>May</v>
      </c>
      <c r="U150" t="str">
        <f>VLOOKUP(N150,Industry[],2,0)</f>
        <v>Energy</v>
      </c>
    </row>
    <row r="151" spans="11:21" hidden="1" x14ac:dyDescent="0.25">
      <c r="K151" t="s">
        <v>34</v>
      </c>
      <c r="L151" t="s">
        <v>48</v>
      </c>
      <c r="M151" s="2">
        <v>39596</v>
      </c>
      <c r="N151" t="s">
        <v>12</v>
      </c>
      <c r="O151">
        <v>900</v>
      </c>
      <c r="P151">
        <v>17964</v>
      </c>
      <c r="Q151">
        <v>7623</v>
      </c>
      <c r="R151">
        <v>10341</v>
      </c>
      <c r="S151">
        <f t="shared" si="4"/>
        <v>2008</v>
      </c>
      <c r="T151" t="str">
        <f t="shared" si="5"/>
        <v>May</v>
      </c>
      <c r="U151" t="str">
        <f>VLOOKUP(N151,Industry[],2,0)</f>
        <v>Energy</v>
      </c>
    </row>
    <row r="152" spans="11:21" hidden="1" x14ac:dyDescent="0.25">
      <c r="K152" t="s">
        <v>34</v>
      </c>
      <c r="L152" t="s">
        <v>48</v>
      </c>
      <c r="M152" s="2">
        <v>39622</v>
      </c>
      <c r="N152" t="s">
        <v>12</v>
      </c>
      <c r="O152">
        <v>100</v>
      </c>
      <c r="P152">
        <v>1882</v>
      </c>
      <c r="Q152">
        <v>847</v>
      </c>
      <c r="R152">
        <v>1035</v>
      </c>
      <c r="S152">
        <f t="shared" si="4"/>
        <v>2008</v>
      </c>
      <c r="T152" t="str">
        <f t="shared" si="5"/>
        <v>Jun</v>
      </c>
      <c r="U152" t="str">
        <f>VLOOKUP(N152,Industry[],2,0)</f>
        <v>Energy</v>
      </c>
    </row>
    <row r="153" spans="11:21" hidden="1" x14ac:dyDescent="0.25">
      <c r="K153" t="s">
        <v>34</v>
      </c>
      <c r="L153" t="s">
        <v>48</v>
      </c>
      <c r="M153" s="2">
        <v>39624</v>
      </c>
      <c r="N153" t="s">
        <v>12</v>
      </c>
      <c r="O153">
        <v>700</v>
      </c>
      <c r="P153">
        <v>13734</v>
      </c>
      <c r="Q153">
        <v>5929</v>
      </c>
      <c r="R153">
        <v>7805</v>
      </c>
      <c r="S153">
        <f t="shared" si="4"/>
        <v>2008</v>
      </c>
      <c r="T153" t="str">
        <f t="shared" si="5"/>
        <v>Jun</v>
      </c>
      <c r="U153" t="str">
        <f>VLOOKUP(N153,Industry[],2,0)</f>
        <v>Energy</v>
      </c>
    </row>
    <row r="154" spans="11:21" hidden="1" x14ac:dyDescent="0.25">
      <c r="K154" t="s">
        <v>34</v>
      </c>
      <c r="L154" t="s">
        <v>48</v>
      </c>
      <c r="M154" s="2">
        <v>39664</v>
      </c>
      <c r="N154" t="s">
        <v>12</v>
      </c>
      <c r="O154">
        <v>700</v>
      </c>
      <c r="P154">
        <v>13433</v>
      </c>
      <c r="Q154">
        <v>5929</v>
      </c>
      <c r="R154">
        <v>7504</v>
      </c>
      <c r="S154">
        <f t="shared" si="4"/>
        <v>2008</v>
      </c>
      <c r="T154" t="str">
        <f t="shared" si="5"/>
        <v>Aug</v>
      </c>
      <c r="U154" t="str">
        <f>VLOOKUP(N154,Industry[],2,0)</f>
        <v>Energy</v>
      </c>
    </row>
    <row r="155" spans="11:21" hidden="1" x14ac:dyDescent="0.25">
      <c r="K155" t="s">
        <v>34</v>
      </c>
      <c r="L155" t="s">
        <v>48</v>
      </c>
      <c r="M155" s="2">
        <v>39676</v>
      </c>
      <c r="N155" t="s">
        <v>12</v>
      </c>
      <c r="O155">
        <v>300</v>
      </c>
      <c r="P155">
        <v>5904</v>
      </c>
      <c r="Q155">
        <v>2541</v>
      </c>
      <c r="R155">
        <v>3363</v>
      </c>
      <c r="S155">
        <f t="shared" si="4"/>
        <v>2008</v>
      </c>
      <c r="T155" t="str">
        <f t="shared" si="5"/>
        <v>Aug</v>
      </c>
      <c r="U155" t="str">
        <f>VLOOKUP(N155,Industry[],2,0)</f>
        <v>Energy</v>
      </c>
    </row>
    <row r="156" spans="11:21" hidden="1" x14ac:dyDescent="0.25">
      <c r="K156" t="s">
        <v>34</v>
      </c>
      <c r="L156" t="s">
        <v>48</v>
      </c>
      <c r="M156" s="2">
        <v>39678</v>
      </c>
      <c r="N156" t="s">
        <v>12</v>
      </c>
      <c r="O156">
        <v>1000</v>
      </c>
      <c r="P156">
        <v>21120</v>
      </c>
      <c r="Q156">
        <v>8470</v>
      </c>
      <c r="R156">
        <v>12650</v>
      </c>
      <c r="S156">
        <f t="shared" si="4"/>
        <v>2008</v>
      </c>
      <c r="T156" t="str">
        <f t="shared" si="5"/>
        <v>Aug</v>
      </c>
      <c r="U156" t="str">
        <f>VLOOKUP(N156,Industry[],2,0)</f>
        <v>Energy</v>
      </c>
    </row>
    <row r="157" spans="11:21" hidden="1" x14ac:dyDescent="0.25">
      <c r="K157" t="s">
        <v>34</v>
      </c>
      <c r="L157" t="s">
        <v>48</v>
      </c>
      <c r="M157" s="2">
        <v>39701</v>
      </c>
      <c r="N157" t="s">
        <v>12</v>
      </c>
      <c r="O157">
        <v>300</v>
      </c>
      <c r="P157">
        <v>5826</v>
      </c>
      <c r="Q157">
        <v>2541</v>
      </c>
      <c r="R157">
        <v>3285</v>
      </c>
      <c r="S157">
        <f t="shared" si="4"/>
        <v>2008</v>
      </c>
      <c r="T157" t="str">
        <f t="shared" si="5"/>
        <v>Sep</v>
      </c>
      <c r="U157" t="str">
        <f>VLOOKUP(N157,Industry[],2,0)</f>
        <v>Energy</v>
      </c>
    </row>
    <row r="158" spans="11:21" hidden="1" x14ac:dyDescent="0.25">
      <c r="K158" t="s">
        <v>34</v>
      </c>
      <c r="L158" t="s">
        <v>48</v>
      </c>
      <c r="M158" s="2">
        <v>39705</v>
      </c>
      <c r="N158" t="s">
        <v>12</v>
      </c>
      <c r="O158">
        <v>600</v>
      </c>
      <c r="P158">
        <v>12330</v>
      </c>
      <c r="Q158">
        <v>5082</v>
      </c>
      <c r="R158">
        <v>7248</v>
      </c>
      <c r="S158">
        <f t="shared" si="4"/>
        <v>2008</v>
      </c>
      <c r="T158" t="str">
        <f t="shared" si="5"/>
        <v>Sep</v>
      </c>
      <c r="U158" t="str">
        <f>VLOOKUP(N158,Industry[],2,0)</f>
        <v>Energy</v>
      </c>
    </row>
    <row r="159" spans="11:21" hidden="1" x14ac:dyDescent="0.25">
      <c r="K159" t="s">
        <v>34</v>
      </c>
      <c r="L159" t="s">
        <v>48</v>
      </c>
      <c r="M159" s="2">
        <v>39747</v>
      </c>
      <c r="N159" t="s">
        <v>12</v>
      </c>
      <c r="O159">
        <v>800</v>
      </c>
      <c r="P159">
        <v>15976</v>
      </c>
      <c r="Q159">
        <v>6776</v>
      </c>
      <c r="R159">
        <v>9200</v>
      </c>
      <c r="S159">
        <f t="shared" si="4"/>
        <v>2008</v>
      </c>
      <c r="T159" t="str">
        <f t="shared" si="5"/>
        <v>Oct</v>
      </c>
      <c r="U159" t="str">
        <f>VLOOKUP(N159,Industry[],2,0)</f>
        <v>Energy</v>
      </c>
    </row>
    <row r="160" spans="11:21" hidden="1" x14ac:dyDescent="0.25">
      <c r="K160" t="s">
        <v>34</v>
      </c>
      <c r="L160" t="s">
        <v>48</v>
      </c>
      <c r="M160" s="2">
        <v>39789</v>
      </c>
      <c r="N160" t="s">
        <v>12</v>
      </c>
      <c r="O160">
        <v>700</v>
      </c>
      <c r="P160">
        <v>14105</v>
      </c>
      <c r="Q160">
        <v>5929</v>
      </c>
      <c r="R160">
        <v>8176</v>
      </c>
      <c r="S160">
        <f t="shared" si="4"/>
        <v>2008</v>
      </c>
      <c r="T160" t="str">
        <f t="shared" si="5"/>
        <v>Dec</v>
      </c>
      <c r="U160" t="str">
        <f>VLOOKUP(N160,Industry[],2,0)</f>
        <v>Energy</v>
      </c>
    </row>
    <row r="161" spans="11:21" hidden="1" x14ac:dyDescent="0.25">
      <c r="K161" t="s">
        <v>34</v>
      </c>
      <c r="L161" t="s">
        <v>48</v>
      </c>
      <c r="M161" s="2">
        <v>39791</v>
      </c>
      <c r="N161" t="s">
        <v>12</v>
      </c>
      <c r="O161">
        <v>100</v>
      </c>
      <c r="P161">
        <v>1878</v>
      </c>
      <c r="Q161">
        <v>847</v>
      </c>
      <c r="R161">
        <v>1031</v>
      </c>
      <c r="S161">
        <f t="shared" si="4"/>
        <v>2008</v>
      </c>
      <c r="T161" t="str">
        <f t="shared" si="5"/>
        <v>Dec</v>
      </c>
      <c r="U161" t="str">
        <f>VLOOKUP(N161,Industry[],2,0)</f>
        <v>Energy</v>
      </c>
    </row>
    <row r="162" spans="11:21" hidden="1" x14ac:dyDescent="0.25">
      <c r="K162" t="s">
        <v>34</v>
      </c>
      <c r="L162" t="s">
        <v>48</v>
      </c>
      <c r="M162" s="2">
        <v>39795</v>
      </c>
      <c r="N162" t="s">
        <v>12</v>
      </c>
      <c r="O162">
        <v>600</v>
      </c>
      <c r="P162">
        <v>11964</v>
      </c>
      <c r="Q162">
        <v>5082</v>
      </c>
      <c r="R162">
        <v>6882</v>
      </c>
      <c r="S162">
        <f t="shared" si="4"/>
        <v>2008</v>
      </c>
      <c r="T162" t="str">
        <f t="shared" si="5"/>
        <v>Dec</v>
      </c>
      <c r="U162" t="str">
        <f>VLOOKUP(N162,Industry[],2,0)</f>
        <v>Energy</v>
      </c>
    </row>
    <row r="163" spans="11:21" hidden="1" x14ac:dyDescent="0.25">
      <c r="K163" t="s">
        <v>34</v>
      </c>
      <c r="L163" t="s">
        <v>48</v>
      </c>
      <c r="M163" s="2">
        <v>39799</v>
      </c>
      <c r="N163" t="s">
        <v>12</v>
      </c>
      <c r="O163">
        <v>900</v>
      </c>
      <c r="P163">
        <v>15651</v>
      </c>
      <c r="Q163">
        <v>7623</v>
      </c>
      <c r="R163">
        <v>8028</v>
      </c>
      <c r="S163">
        <f t="shared" si="4"/>
        <v>2008</v>
      </c>
      <c r="T163" t="str">
        <f t="shared" si="5"/>
        <v>Dec</v>
      </c>
      <c r="U163" t="str">
        <f>VLOOKUP(N163,Industry[],2,0)</f>
        <v>Energy</v>
      </c>
    </row>
    <row r="164" spans="11:21" hidden="1" x14ac:dyDescent="0.25">
      <c r="K164" t="s">
        <v>34</v>
      </c>
      <c r="L164" t="s">
        <v>48</v>
      </c>
      <c r="M164" s="2">
        <v>39835</v>
      </c>
      <c r="N164" t="s">
        <v>12</v>
      </c>
      <c r="O164">
        <v>400</v>
      </c>
      <c r="P164">
        <v>8164</v>
      </c>
      <c r="Q164">
        <v>3388</v>
      </c>
      <c r="R164">
        <v>4776</v>
      </c>
      <c r="S164">
        <f t="shared" si="4"/>
        <v>2009</v>
      </c>
      <c r="T164" t="str">
        <f t="shared" si="5"/>
        <v>Jan</v>
      </c>
      <c r="U164" t="str">
        <f>VLOOKUP(N164,Industry[],2,0)</f>
        <v>Energy</v>
      </c>
    </row>
    <row r="165" spans="11:21" hidden="1" x14ac:dyDescent="0.25">
      <c r="K165" t="s">
        <v>34</v>
      </c>
      <c r="L165" t="s">
        <v>48</v>
      </c>
      <c r="M165" s="2">
        <v>39848</v>
      </c>
      <c r="N165" t="s">
        <v>12</v>
      </c>
      <c r="O165">
        <v>700</v>
      </c>
      <c r="P165">
        <v>13314</v>
      </c>
      <c r="Q165">
        <v>5929</v>
      </c>
      <c r="R165">
        <v>7385</v>
      </c>
      <c r="S165">
        <f t="shared" si="4"/>
        <v>2009</v>
      </c>
      <c r="T165" t="str">
        <f t="shared" si="5"/>
        <v>Feb</v>
      </c>
      <c r="U165" t="str">
        <f>VLOOKUP(N165,Industry[],2,0)</f>
        <v>Energy</v>
      </c>
    </row>
    <row r="166" spans="11:21" hidden="1" x14ac:dyDescent="0.25">
      <c r="K166" t="s">
        <v>34</v>
      </c>
      <c r="L166" t="s">
        <v>48</v>
      </c>
      <c r="M166" s="2">
        <v>39976</v>
      </c>
      <c r="N166" t="s">
        <v>12</v>
      </c>
      <c r="O166">
        <v>600</v>
      </c>
      <c r="P166">
        <v>10404</v>
      </c>
      <c r="Q166">
        <v>5082</v>
      </c>
      <c r="R166">
        <v>5322</v>
      </c>
      <c r="S166">
        <f t="shared" si="4"/>
        <v>2009</v>
      </c>
      <c r="T166" t="str">
        <f t="shared" si="5"/>
        <v>Jun</v>
      </c>
      <c r="U166" t="str">
        <f>VLOOKUP(N166,Industry[],2,0)</f>
        <v>Energy</v>
      </c>
    </row>
    <row r="167" spans="11:21" hidden="1" x14ac:dyDescent="0.25">
      <c r="K167" t="s">
        <v>34</v>
      </c>
      <c r="L167" t="s">
        <v>48</v>
      </c>
      <c r="M167" s="2">
        <v>40015</v>
      </c>
      <c r="N167" t="s">
        <v>12</v>
      </c>
      <c r="O167">
        <v>200</v>
      </c>
      <c r="P167">
        <v>3390</v>
      </c>
      <c r="Q167">
        <v>1694</v>
      </c>
      <c r="R167">
        <v>1696</v>
      </c>
      <c r="S167">
        <f t="shared" si="4"/>
        <v>2009</v>
      </c>
      <c r="T167" t="str">
        <f t="shared" si="5"/>
        <v>Jul</v>
      </c>
      <c r="U167" t="str">
        <f>VLOOKUP(N167,Industry[],2,0)</f>
        <v>Energy</v>
      </c>
    </row>
    <row r="168" spans="11:21" hidden="1" x14ac:dyDescent="0.25">
      <c r="K168" t="s">
        <v>34</v>
      </c>
      <c r="L168" t="s">
        <v>48</v>
      </c>
      <c r="M168" s="2">
        <v>40024</v>
      </c>
      <c r="N168" t="s">
        <v>12</v>
      </c>
      <c r="O168">
        <v>1000</v>
      </c>
      <c r="P168">
        <v>18500</v>
      </c>
      <c r="Q168">
        <v>8470</v>
      </c>
      <c r="R168">
        <v>10030</v>
      </c>
      <c r="S168">
        <f t="shared" si="4"/>
        <v>2009</v>
      </c>
      <c r="T168" t="str">
        <f t="shared" si="5"/>
        <v>Jul</v>
      </c>
      <c r="U168" t="str">
        <f>VLOOKUP(N168,Industry[],2,0)</f>
        <v>Energy</v>
      </c>
    </row>
    <row r="169" spans="11:21" hidden="1" x14ac:dyDescent="0.25">
      <c r="K169" t="s">
        <v>34</v>
      </c>
      <c r="L169" t="s">
        <v>48</v>
      </c>
      <c r="M169" s="2">
        <v>40060</v>
      </c>
      <c r="N169" t="s">
        <v>12</v>
      </c>
      <c r="O169">
        <v>900</v>
      </c>
      <c r="P169">
        <v>17289</v>
      </c>
      <c r="Q169">
        <v>7623</v>
      </c>
      <c r="R169">
        <v>9666</v>
      </c>
      <c r="S169">
        <f t="shared" si="4"/>
        <v>2009</v>
      </c>
      <c r="T169" t="str">
        <f t="shared" si="5"/>
        <v>Sep</v>
      </c>
      <c r="U169" t="str">
        <f>VLOOKUP(N169,Industry[],2,0)</f>
        <v>Energy</v>
      </c>
    </row>
    <row r="170" spans="11:21" hidden="1" x14ac:dyDescent="0.25">
      <c r="K170" t="s">
        <v>34</v>
      </c>
      <c r="L170" t="s">
        <v>48</v>
      </c>
      <c r="M170" s="2">
        <v>40082</v>
      </c>
      <c r="N170" t="s">
        <v>12</v>
      </c>
      <c r="O170">
        <v>1000</v>
      </c>
      <c r="P170">
        <v>18530</v>
      </c>
      <c r="Q170">
        <v>8470</v>
      </c>
      <c r="R170">
        <v>10060</v>
      </c>
      <c r="S170">
        <f t="shared" si="4"/>
        <v>2009</v>
      </c>
      <c r="T170" t="str">
        <f t="shared" si="5"/>
        <v>Sep</v>
      </c>
      <c r="U170" t="str">
        <f>VLOOKUP(N170,Industry[],2,0)</f>
        <v>Energy</v>
      </c>
    </row>
    <row r="171" spans="11:21" hidden="1" x14ac:dyDescent="0.25">
      <c r="K171" t="s">
        <v>34</v>
      </c>
      <c r="L171" t="s">
        <v>48</v>
      </c>
      <c r="M171" s="2">
        <v>40167</v>
      </c>
      <c r="N171" t="s">
        <v>12</v>
      </c>
      <c r="O171">
        <v>300</v>
      </c>
      <c r="P171">
        <v>5847</v>
      </c>
      <c r="Q171">
        <v>2541</v>
      </c>
      <c r="R171">
        <v>3306</v>
      </c>
      <c r="S171">
        <f t="shared" si="4"/>
        <v>2009</v>
      </c>
      <c r="T171" t="str">
        <f t="shared" si="5"/>
        <v>Dec</v>
      </c>
      <c r="U171" t="str">
        <f>VLOOKUP(N171,Industry[],2,0)</f>
        <v>Energy</v>
      </c>
    </row>
    <row r="172" spans="11:21" hidden="1" x14ac:dyDescent="0.25">
      <c r="K172" t="s">
        <v>34</v>
      </c>
      <c r="L172" t="s">
        <v>49</v>
      </c>
      <c r="M172" s="2">
        <v>39662</v>
      </c>
      <c r="N172" t="s">
        <v>12</v>
      </c>
      <c r="O172">
        <v>400</v>
      </c>
      <c r="P172">
        <v>9704</v>
      </c>
      <c r="Q172">
        <v>4088</v>
      </c>
      <c r="R172">
        <v>5616</v>
      </c>
      <c r="S172">
        <f t="shared" si="4"/>
        <v>2008</v>
      </c>
      <c r="T172" t="str">
        <f t="shared" si="5"/>
        <v>Aug</v>
      </c>
      <c r="U172" t="str">
        <f>VLOOKUP(N172,Industry[],2,0)</f>
        <v>Energy</v>
      </c>
    </row>
    <row r="173" spans="11:21" hidden="1" x14ac:dyDescent="0.25">
      <c r="K173" t="s">
        <v>34</v>
      </c>
      <c r="L173" t="s">
        <v>49</v>
      </c>
      <c r="M173" s="2">
        <v>39736</v>
      </c>
      <c r="N173" t="s">
        <v>12</v>
      </c>
      <c r="O173">
        <v>500</v>
      </c>
      <c r="P173">
        <v>10550</v>
      </c>
      <c r="Q173">
        <v>5110</v>
      </c>
      <c r="R173">
        <v>5440</v>
      </c>
      <c r="S173">
        <f t="shared" si="4"/>
        <v>2008</v>
      </c>
      <c r="T173" t="str">
        <f t="shared" si="5"/>
        <v>Oct</v>
      </c>
      <c r="U173" t="str">
        <f>VLOOKUP(N173,Industry[],2,0)</f>
        <v>Energy</v>
      </c>
    </row>
    <row r="174" spans="11:21" hidden="1" x14ac:dyDescent="0.25">
      <c r="K174" t="s">
        <v>34</v>
      </c>
      <c r="L174" t="s">
        <v>49</v>
      </c>
      <c r="M174" s="2">
        <v>39737</v>
      </c>
      <c r="N174" t="s">
        <v>12</v>
      </c>
      <c r="O174">
        <v>300</v>
      </c>
      <c r="P174">
        <v>6495</v>
      </c>
      <c r="Q174">
        <v>3066</v>
      </c>
      <c r="R174">
        <v>3429</v>
      </c>
      <c r="S174">
        <f t="shared" si="4"/>
        <v>2008</v>
      </c>
      <c r="T174" t="str">
        <f t="shared" si="5"/>
        <v>Oct</v>
      </c>
      <c r="U174" t="str">
        <f>VLOOKUP(N174,Industry[],2,0)</f>
        <v>Energy</v>
      </c>
    </row>
    <row r="175" spans="11:21" hidden="1" x14ac:dyDescent="0.25">
      <c r="K175" t="s">
        <v>34</v>
      </c>
      <c r="L175" t="s">
        <v>49</v>
      </c>
      <c r="M175" s="2">
        <v>39745</v>
      </c>
      <c r="N175" t="s">
        <v>12</v>
      </c>
      <c r="O175">
        <v>900</v>
      </c>
      <c r="P175">
        <v>21762</v>
      </c>
      <c r="Q175">
        <v>9198</v>
      </c>
      <c r="R175">
        <v>12564</v>
      </c>
      <c r="S175">
        <f t="shared" si="4"/>
        <v>2008</v>
      </c>
      <c r="T175" t="str">
        <f t="shared" si="5"/>
        <v>Oct</v>
      </c>
      <c r="U175" t="str">
        <f>VLOOKUP(N175,Industry[],2,0)</f>
        <v>Energy</v>
      </c>
    </row>
    <row r="176" spans="11:21" hidden="1" x14ac:dyDescent="0.25">
      <c r="K176" t="s">
        <v>34</v>
      </c>
      <c r="L176" t="s">
        <v>49</v>
      </c>
      <c r="M176" s="2">
        <v>39796</v>
      </c>
      <c r="N176" t="s">
        <v>12</v>
      </c>
      <c r="O176">
        <v>900</v>
      </c>
      <c r="P176">
        <v>20664</v>
      </c>
      <c r="Q176">
        <v>9198</v>
      </c>
      <c r="R176">
        <v>11466</v>
      </c>
      <c r="S176">
        <f t="shared" si="4"/>
        <v>2008</v>
      </c>
      <c r="T176" t="str">
        <f t="shared" si="5"/>
        <v>Dec</v>
      </c>
      <c r="U176" t="str">
        <f>VLOOKUP(N176,Industry[],2,0)</f>
        <v>Energy</v>
      </c>
    </row>
    <row r="177" spans="11:21" hidden="1" x14ac:dyDescent="0.25">
      <c r="K177" t="s">
        <v>34</v>
      </c>
      <c r="L177" t="s">
        <v>49</v>
      </c>
      <c r="M177" s="2">
        <v>39808</v>
      </c>
      <c r="N177" t="s">
        <v>12</v>
      </c>
      <c r="O177">
        <v>600</v>
      </c>
      <c r="P177">
        <v>14178</v>
      </c>
      <c r="Q177">
        <v>6132</v>
      </c>
      <c r="R177">
        <v>8046</v>
      </c>
      <c r="S177">
        <f t="shared" si="4"/>
        <v>2008</v>
      </c>
      <c r="T177" t="str">
        <f t="shared" si="5"/>
        <v>Dec</v>
      </c>
      <c r="U177" t="str">
        <f>VLOOKUP(N177,Industry[],2,0)</f>
        <v>Energy</v>
      </c>
    </row>
    <row r="178" spans="11:21" hidden="1" x14ac:dyDescent="0.25">
      <c r="K178" t="s">
        <v>34</v>
      </c>
      <c r="L178" t="s">
        <v>49</v>
      </c>
      <c r="M178" s="2">
        <v>39907</v>
      </c>
      <c r="N178" t="s">
        <v>12</v>
      </c>
      <c r="O178">
        <v>100</v>
      </c>
      <c r="P178">
        <v>2178</v>
      </c>
      <c r="Q178">
        <v>1022</v>
      </c>
      <c r="R178">
        <v>1156</v>
      </c>
      <c r="S178">
        <f t="shared" si="4"/>
        <v>2009</v>
      </c>
      <c r="T178" t="str">
        <f t="shared" si="5"/>
        <v>Apr</v>
      </c>
      <c r="U178" t="str">
        <f>VLOOKUP(N178,Industry[],2,0)</f>
        <v>Energy</v>
      </c>
    </row>
    <row r="179" spans="11:21" hidden="1" x14ac:dyDescent="0.25">
      <c r="K179" t="s">
        <v>34</v>
      </c>
      <c r="L179" t="s">
        <v>49</v>
      </c>
      <c r="M179" s="2">
        <v>39944</v>
      </c>
      <c r="N179" t="s">
        <v>12</v>
      </c>
      <c r="O179">
        <v>500</v>
      </c>
      <c r="P179">
        <v>11000</v>
      </c>
      <c r="Q179">
        <v>5110</v>
      </c>
      <c r="R179">
        <v>5890</v>
      </c>
      <c r="S179">
        <f t="shared" si="4"/>
        <v>2009</v>
      </c>
      <c r="T179" t="str">
        <f t="shared" si="5"/>
        <v>May</v>
      </c>
      <c r="U179" t="str">
        <f>VLOOKUP(N179,Industry[],2,0)</f>
        <v>Energy</v>
      </c>
    </row>
    <row r="180" spans="11:21" hidden="1" x14ac:dyDescent="0.25">
      <c r="K180" t="s">
        <v>34</v>
      </c>
      <c r="L180" t="s">
        <v>49</v>
      </c>
      <c r="M180" s="2">
        <v>39954</v>
      </c>
      <c r="N180" t="s">
        <v>12</v>
      </c>
      <c r="O180">
        <v>100</v>
      </c>
      <c r="P180">
        <v>2149</v>
      </c>
      <c r="Q180">
        <v>1022</v>
      </c>
      <c r="R180">
        <v>1127</v>
      </c>
      <c r="S180">
        <f t="shared" si="4"/>
        <v>2009</v>
      </c>
      <c r="T180" t="str">
        <f t="shared" si="5"/>
        <v>May</v>
      </c>
      <c r="U180" t="str">
        <f>VLOOKUP(N180,Industry[],2,0)</f>
        <v>Energy</v>
      </c>
    </row>
    <row r="181" spans="11:21" hidden="1" x14ac:dyDescent="0.25">
      <c r="K181" t="s">
        <v>34</v>
      </c>
      <c r="L181" t="s">
        <v>49</v>
      </c>
      <c r="M181" s="2">
        <v>39956</v>
      </c>
      <c r="N181" t="s">
        <v>12</v>
      </c>
      <c r="O181">
        <v>200</v>
      </c>
      <c r="P181">
        <v>4388</v>
      </c>
      <c r="Q181">
        <v>2044</v>
      </c>
      <c r="R181">
        <v>2344</v>
      </c>
      <c r="S181">
        <f t="shared" si="4"/>
        <v>2009</v>
      </c>
      <c r="T181" t="str">
        <f t="shared" si="5"/>
        <v>May</v>
      </c>
      <c r="U181" t="str">
        <f>VLOOKUP(N181,Industry[],2,0)</f>
        <v>Energy</v>
      </c>
    </row>
    <row r="182" spans="11:21" hidden="1" x14ac:dyDescent="0.25">
      <c r="K182" t="s">
        <v>34</v>
      </c>
      <c r="L182" t="s">
        <v>49</v>
      </c>
      <c r="M182" s="2">
        <v>39990</v>
      </c>
      <c r="N182" t="s">
        <v>12</v>
      </c>
      <c r="O182">
        <v>400</v>
      </c>
      <c r="P182">
        <v>8804</v>
      </c>
      <c r="Q182">
        <v>4088</v>
      </c>
      <c r="R182">
        <v>4716</v>
      </c>
      <c r="S182">
        <f t="shared" si="4"/>
        <v>2009</v>
      </c>
      <c r="T182" t="str">
        <f t="shared" si="5"/>
        <v>Jun</v>
      </c>
      <c r="U182" t="str">
        <f>VLOOKUP(N182,Industry[],2,0)</f>
        <v>Energy</v>
      </c>
    </row>
    <row r="183" spans="11:21" hidden="1" x14ac:dyDescent="0.25">
      <c r="K183" t="s">
        <v>34</v>
      </c>
      <c r="L183" t="s">
        <v>49</v>
      </c>
      <c r="M183" s="2">
        <v>39993</v>
      </c>
      <c r="N183" t="s">
        <v>12</v>
      </c>
      <c r="O183">
        <v>500</v>
      </c>
      <c r="P183">
        <v>12425</v>
      </c>
      <c r="Q183">
        <v>5110</v>
      </c>
      <c r="R183">
        <v>7315</v>
      </c>
      <c r="S183">
        <f t="shared" si="4"/>
        <v>2009</v>
      </c>
      <c r="T183" t="str">
        <f t="shared" si="5"/>
        <v>Jun</v>
      </c>
      <c r="U183" t="str">
        <f>VLOOKUP(N183,Industry[],2,0)</f>
        <v>Energy</v>
      </c>
    </row>
    <row r="184" spans="11:21" hidden="1" x14ac:dyDescent="0.25">
      <c r="K184" t="s">
        <v>34</v>
      </c>
      <c r="L184" t="s">
        <v>49</v>
      </c>
      <c r="M184" s="2">
        <v>40021</v>
      </c>
      <c r="N184" t="s">
        <v>12</v>
      </c>
      <c r="O184">
        <v>200</v>
      </c>
      <c r="P184">
        <v>4722</v>
      </c>
      <c r="Q184">
        <v>2044</v>
      </c>
      <c r="R184">
        <v>2678</v>
      </c>
      <c r="S184">
        <f t="shared" si="4"/>
        <v>2009</v>
      </c>
      <c r="T184" t="str">
        <f t="shared" si="5"/>
        <v>Jul</v>
      </c>
      <c r="U184" t="str">
        <f>VLOOKUP(N184,Industry[],2,0)</f>
        <v>Energy</v>
      </c>
    </row>
    <row r="185" spans="11:21" hidden="1" x14ac:dyDescent="0.25">
      <c r="K185" t="s">
        <v>34</v>
      </c>
      <c r="L185" t="s">
        <v>49</v>
      </c>
      <c r="M185" s="2">
        <v>40027</v>
      </c>
      <c r="N185" t="s">
        <v>12</v>
      </c>
      <c r="O185">
        <v>900</v>
      </c>
      <c r="P185">
        <v>21159</v>
      </c>
      <c r="Q185">
        <v>9198</v>
      </c>
      <c r="R185">
        <v>11961</v>
      </c>
      <c r="S185">
        <f t="shared" si="4"/>
        <v>2009</v>
      </c>
      <c r="T185" t="str">
        <f t="shared" si="5"/>
        <v>Aug</v>
      </c>
      <c r="U185" t="str">
        <f>VLOOKUP(N185,Industry[],2,0)</f>
        <v>Energy</v>
      </c>
    </row>
    <row r="186" spans="11:21" hidden="1" x14ac:dyDescent="0.25">
      <c r="K186" t="s">
        <v>34</v>
      </c>
      <c r="L186" t="s">
        <v>49</v>
      </c>
      <c r="M186" s="2">
        <v>40052</v>
      </c>
      <c r="N186" t="s">
        <v>12</v>
      </c>
      <c r="O186">
        <v>800</v>
      </c>
      <c r="P186">
        <v>17160</v>
      </c>
      <c r="Q186">
        <v>8176</v>
      </c>
      <c r="R186">
        <v>8984</v>
      </c>
      <c r="S186">
        <f t="shared" si="4"/>
        <v>2009</v>
      </c>
      <c r="T186" t="str">
        <f t="shared" si="5"/>
        <v>Aug</v>
      </c>
      <c r="U186" t="str">
        <f>VLOOKUP(N186,Industry[],2,0)</f>
        <v>Energy</v>
      </c>
    </row>
    <row r="187" spans="11:21" hidden="1" x14ac:dyDescent="0.25">
      <c r="K187" t="s">
        <v>34</v>
      </c>
      <c r="L187" t="s">
        <v>49</v>
      </c>
      <c r="M187" s="2">
        <v>40073</v>
      </c>
      <c r="N187" t="s">
        <v>12</v>
      </c>
      <c r="O187">
        <v>200</v>
      </c>
      <c r="P187">
        <v>5002</v>
      </c>
      <c r="Q187">
        <v>2044</v>
      </c>
      <c r="R187">
        <v>2958</v>
      </c>
      <c r="S187">
        <f t="shared" si="4"/>
        <v>2009</v>
      </c>
      <c r="T187" t="str">
        <f t="shared" si="5"/>
        <v>Sep</v>
      </c>
      <c r="U187" t="str">
        <f>VLOOKUP(N187,Industry[],2,0)</f>
        <v>Energy</v>
      </c>
    </row>
    <row r="188" spans="11:21" hidden="1" x14ac:dyDescent="0.25">
      <c r="K188" t="s">
        <v>34</v>
      </c>
      <c r="L188" t="s">
        <v>49</v>
      </c>
      <c r="M188" s="2">
        <v>40097</v>
      </c>
      <c r="N188" t="s">
        <v>12</v>
      </c>
      <c r="O188">
        <v>200</v>
      </c>
      <c r="P188">
        <v>5002</v>
      </c>
      <c r="Q188">
        <v>2044</v>
      </c>
      <c r="R188">
        <v>2958</v>
      </c>
      <c r="S188">
        <f t="shared" si="4"/>
        <v>2009</v>
      </c>
      <c r="T188" t="str">
        <f t="shared" si="5"/>
        <v>Oct</v>
      </c>
      <c r="U188" t="str">
        <f>VLOOKUP(N188,Industry[],2,0)</f>
        <v>Energy</v>
      </c>
    </row>
    <row r="189" spans="11:21" hidden="1" x14ac:dyDescent="0.25">
      <c r="K189" t="s">
        <v>34</v>
      </c>
      <c r="L189" t="s">
        <v>49</v>
      </c>
      <c r="M189" s="2">
        <v>40116</v>
      </c>
      <c r="N189" t="s">
        <v>12</v>
      </c>
      <c r="O189">
        <v>600</v>
      </c>
      <c r="P189">
        <v>13818</v>
      </c>
      <c r="Q189">
        <v>6132</v>
      </c>
      <c r="R189">
        <v>7686</v>
      </c>
      <c r="S189">
        <f t="shared" si="4"/>
        <v>2009</v>
      </c>
      <c r="T189" t="str">
        <f t="shared" si="5"/>
        <v>Oct</v>
      </c>
      <c r="U189" t="str">
        <f>VLOOKUP(N189,Industry[],2,0)</f>
        <v>Energy</v>
      </c>
    </row>
    <row r="190" spans="11:21" hidden="1" x14ac:dyDescent="0.25">
      <c r="K190" t="s">
        <v>34</v>
      </c>
      <c r="L190" t="s">
        <v>49</v>
      </c>
      <c r="M190" s="2">
        <v>40124</v>
      </c>
      <c r="N190" t="s">
        <v>12</v>
      </c>
      <c r="O190">
        <v>700</v>
      </c>
      <c r="P190">
        <v>16576</v>
      </c>
      <c r="Q190">
        <v>7154</v>
      </c>
      <c r="R190">
        <v>9422</v>
      </c>
      <c r="S190">
        <f t="shared" si="4"/>
        <v>2009</v>
      </c>
      <c r="T190" t="str">
        <f t="shared" si="5"/>
        <v>Nov</v>
      </c>
      <c r="U190" t="str">
        <f>VLOOKUP(N190,Industry[],2,0)</f>
        <v>Energy</v>
      </c>
    </row>
    <row r="191" spans="11:21" hidden="1" x14ac:dyDescent="0.25">
      <c r="K191" t="s">
        <v>34</v>
      </c>
      <c r="L191" t="s">
        <v>49</v>
      </c>
      <c r="M191" s="2">
        <v>40169</v>
      </c>
      <c r="N191" t="s">
        <v>12</v>
      </c>
      <c r="O191">
        <v>700</v>
      </c>
      <c r="P191">
        <v>17199</v>
      </c>
      <c r="Q191">
        <v>7154</v>
      </c>
      <c r="R191">
        <v>10045</v>
      </c>
      <c r="S191">
        <f t="shared" si="4"/>
        <v>2009</v>
      </c>
      <c r="T191" t="str">
        <f t="shared" si="5"/>
        <v>Dec</v>
      </c>
      <c r="U191" t="str">
        <f>VLOOKUP(N191,Industry[],2,0)</f>
        <v>Energy</v>
      </c>
    </row>
    <row r="192" spans="11:21" hidden="1" x14ac:dyDescent="0.25">
      <c r="K192" t="s">
        <v>34</v>
      </c>
      <c r="L192" t="s">
        <v>50</v>
      </c>
      <c r="M192" s="2">
        <v>39541</v>
      </c>
      <c r="N192" t="s">
        <v>12</v>
      </c>
      <c r="O192">
        <v>400</v>
      </c>
      <c r="P192">
        <v>8632</v>
      </c>
      <c r="Q192">
        <v>3936</v>
      </c>
      <c r="R192">
        <v>4696</v>
      </c>
      <c r="S192">
        <f t="shared" si="4"/>
        <v>2008</v>
      </c>
      <c r="T192" t="str">
        <f t="shared" si="5"/>
        <v>Apr</v>
      </c>
      <c r="U192" t="str">
        <f>VLOOKUP(N192,Industry[],2,0)</f>
        <v>Energy</v>
      </c>
    </row>
    <row r="193" spans="11:21" hidden="1" x14ac:dyDescent="0.25">
      <c r="K193" t="s">
        <v>34</v>
      </c>
      <c r="L193" t="s">
        <v>50</v>
      </c>
      <c r="M193" s="2">
        <v>39541</v>
      </c>
      <c r="N193" t="s">
        <v>12</v>
      </c>
      <c r="O193">
        <v>300</v>
      </c>
      <c r="P193">
        <v>6588</v>
      </c>
      <c r="Q193">
        <v>2952</v>
      </c>
      <c r="R193">
        <v>3636</v>
      </c>
      <c r="S193">
        <f t="shared" si="4"/>
        <v>2008</v>
      </c>
      <c r="T193" t="str">
        <f t="shared" si="5"/>
        <v>Apr</v>
      </c>
      <c r="U193" t="str">
        <f>VLOOKUP(N193,Industry[],2,0)</f>
        <v>Energy</v>
      </c>
    </row>
    <row r="194" spans="11:21" hidden="1" x14ac:dyDescent="0.25">
      <c r="K194" t="s">
        <v>34</v>
      </c>
      <c r="L194" t="s">
        <v>50</v>
      </c>
      <c r="M194" s="2">
        <v>39547</v>
      </c>
      <c r="N194" t="s">
        <v>12</v>
      </c>
      <c r="O194">
        <v>500</v>
      </c>
      <c r="P194">
        <v>12095</v>
      </c>
      <c r="Q194">
        <v>4920</v>
      </c>
      <c r="R194">
        <v>7175</v>
      </c>
      <c r="S194">
        <f t="shared" si="4"/>
        <v>2008</v>
      </c>
      <c r="T194" t="str">
        <f t="shared" si="5"/>
        <v>Apr</v>
      </c>
      <c r="U194" t="str">
        <f>VLOOKUP(N194,Industry[],2,0)</f>
        <v>Energy</v>
      </c>
    </row>
    <row r="195" spans="11:21" hidden="1" x14ac:dyDescent="0.25">
      <c r="K195" t="s">
        <v>34</v>
      </c>
      <c r="L195" t="s">
        <v>50</v>
      </c>
      <c r="M195" s="2">
        <v>39591</v>
      </c>
      <c r="N195" t="s">
        <v>12</v>
      </c>
      <c r="O195">
        <v>100</v>
      </c>
      <c r="P195">
        <v>2319</v>
      </c>
      <c r="Q195">
        <v>984</v>
      </c>
      <c r="R195">
        <v>1335</v>
      </c>
      <c r="S195">
        <f t="shared" ref="S195:S258" si="6">YEAR(M195)</f>
        <v>2008</v>
      </c>
      <c r="T195" t="str">
        <f t="shared" ref="T195:T258" si="7">TEXT(M195,"MMM")</f>
        <v>May</v>
      </c>
      <c r="U195" t="str">
        <f>VLOOKUP(N195,Industry[],2,0)</f>
        <v>Energy</v>
      </c>
    </row>
    <row r="196" spans="11:21" hidden="1" x14ac:dyDescent="0.25">
      <c r="K196" t="s">
        <v>34</v>
      </c>
      <c r="L196" t="s">
        <v>50</v>
      </c>
      <c r="M196" s="2">
        <v>39593</v>
      </c>
      <c r="N196" t="s">
        <v>12</v>
      </c>
      <c r="O196">
        <v>600</v>
      </c>
      <c r="P196">
        <v>12048</v>
      </c>
      <c r="Q196">
        <v>5904</v>
      </c>
      <c r="R196">
        <v>6144</v>
      </c>
      <c r="S196">
        <f t="shared" si="6"/>
        <v>2008</v>
      </c>
      <c r="T196" t="str">
        <f t="shared" si="7"/>
        <v>May</v>
      </c>
      <c r="U196" t="str">
        <f>VLOOKUP(N196,Industry[],2,0)</f>
        <v>Energy</v>
      </c>
    </row>
    <row r="197" spans="11:21" hidden="1" x14ac:dyDescent="0.25">
      <c r="K197" t="s">
        <v>34</v>
      </c>
      <c r="L197" t="s">
        <v>50</v>
      </c>
      <c r="M197" s="2">
        <v>39628</v>
      </c>
      <c r="N197" t="s">
        <v>12</v>
      </c>
      <c r="O197">
        <v>100</v>
      </c>
      <c r="P197">
        <v>2231</v>
      </c>
      <c r="Q197">
        <v>984</v>
      </c>
      <c r="R197">
        <v>1247</v>
      </c>
      <c r="S197">
        <f t="shared" si="6"/>
        <v>2008</v>
      </c>
      <c r="T197" t="str">
        <f t="shared" si="7"/>
        <v>Jun</v>
      </c>
      <c r="U197" t="str">
        <f>VLOOKUP(N197,Industry[],2,0)</f>
        <v>Energy</v>
      </c>
    </row>
    <row r="198" spans="11:21" hidden="1" x14ac:dyDescent="0.25">
      <c r="K198" t="s">
        <v>34</v>
      </c>
      <c r="L198" t="s">
        <v>50</v>
      </c>
      <c r="M198" s="2">
        <v>39636</v>
      </c>
      <c r="N198" t="s">
        <v>12</v>
      </c>
      <c r="O198">
        <v>900</v>
      </c>
      <c r="P198">
        <v>21168</v>
      </c>
      <c r="Q198">
        <v>8856</v>
      </c>
      <c r="R198">
        <v>12312</v>
      </c>
      <c r="S198">
        <f t="shared" si="6"/>
        <v>2008</v>
      </c>
      <c r="T198" t="str">
        <f t="shared" si="7"/>
        <v>Jul</v>
      </c>
      <c r="U198" t="str">
        <f>VLOOKUP(N198,Industry[],2,0)</f>
        <v>Energy</v>
      </c>
    </row>
    <row r="199" spans="11:21" hidden="1" x14ac:dyDescent="0.25">
      <c r="K199" t="s">
        <v>34</v>
      </c>
      <c r="L199" t="s">
        <v>50</v>
      </c>
      <c r="M199" s="2">
        <v>39745</v>
      </c>
      <c r="N199" t="s">
        <v>12</v>
      </c>
      <c r="O199">
        <v>500</v>
      </c>
      <c r="P199">
        <v>10955</v>
      </c>
      <c r="Q199">
        <v>4920</v>
      </c>
      <c r="R199">
        <v>6035</v>
      </c>
      <c r="S199">
        <f t="shared" si="6"/>
        <v>2008</v>
      </c>
      <c r="T199" t="str">
        <f t="shared" si="7"/>
        <v>Oct</v>
      </c>
      <c r="U199" t="str">
        <f>VLOOKUP(N199,Industry[],2,0)</f>
        <v>Energy</v>
      </c>
    </row>
    <row r="200" spans="11:21" hidden="1" x14ac:dyDescent="0.25">
      <c r="K200" t="s">
        <v>34</v>
      </c>
      <c r="L200" t="s">
        <v>50</v>
      </c>
      <c r="M200" s="2">
        <v>39829</v>
      </c>
      <c r="N200" t="s">
        <v>12</v>
      </c>
      <c r="O200">
        <v>300</v>
      </c>
      <c r="P200">
        <v>5961</v>
      </c>
      <c r="Q200">
        <v>2952</v>
      </c>
      <c r="R200">
        <v>3009</v>
      </c>
      <c r="S200">
        <f t="shared" si="6"/>
        <v>2009</v>
      </c>
      <c r="T200" t="str">
        <f t="shared" si="7"/>
        <v>Jan</v>
      </c>
      <c r="U200" t="str">
        <f>VLOOKUP(N200,Industry[],2,0)</f>
        <v>Energy</v>
      </c>
    </row>
    <row r="201" spans="11:21" hidden="1" x14ac:dyDescent="0.25">
      <c r="K201" t="s">
        <v>34</v>
      </c>
      <c r="L201" t="s">
        <v>50</v>
      </c>
      <c r="M201" s="2">
        <v>39833</v>
      </c>
      <c r="N201" t="s">
        <v>12</v>
      </c>
      <c r="O201">
        <v>300</v>
      </c>
      <c r="P201">
        <v>7032</v>
      </c>
      <c r="Q201">
        <v>2952</v>
      </c>
      <c r="R201">
        <v>4080</v>
      </c>
      <c r="S201">
        <f t="shared" si="6"/>
        <v>2009</v>
      </c>
      <c r="T201" t="str">
        <f t="shared" si="7"/>
        <v>Jan</v>
      </c>
      <c r="U201" t="str">
        <f>VLOOKUP(N201,Industry[],2,0)</f>
        <v>Energy</v>
      </c>
    </row>
    <row r="202" spans="11:21" hidden="1" x14ac:dyDescent="0.25">
      <c r="K202" t="s">
        <v>34</v>
      </c>
      <c r="L202" t="s">
        <v>50</v>
      </c>
      <c r="M202" s="2">
        <v>39834</v>
      </c>
      <c r="N202" t="s">
        <v>12</v>
      </c>
      <c r="O202">
        <v>300</v>
      </c>
      <c r="P202">
        <v>6735</v>
      </c>
      <c r="Q202">
        <v>2952</v>
      </c>
      <c r="R202">
        <v>3783</v>
      </c>
      <c r="S202">
        <f t="shared" si="6"/>
        <v>2009</v>
      </c>
      <c r="T202" t="str">
        <f t="shared" si="7"/>
        <v>Jan</v>
      </c>
      <c r="U202" t="str">
        <f>VLOOKUP(N202,Industry[],2,0)</f>
        <v>Energy</v>
      </c>
    </row>
    <row r="203" spans="11:21" hidden="1" x14ac:dyDescent="0.25">
      <c r="K203" t="s">
        <v>34</v>
      </c>
      <c r="L203" t="s">
        <v>50</v>
      </c>
      <c r="M203" s="2">
        <v>39837</v>
      </c>
      <c r="N203" t="s">
        <v>12</v>
      </c>
      <c r="O203">
        <v>300</v>
      </c>
      <c r="P203">
        <v>6240</v>
      </c>
      <c r="Q203">
        <v>2952</v>
      </c>
      <c r="R203">
        <v>3288</v>
      </c>
      <c r="S203">
        <f t="shared" si="6"/>
        <v>2009</v>
      </c>
      <c r="T203" t="str">
        <f t="shared" si="7"/>
        <v>Jan</v>
      </c>
      <c r="U203" t="str">
        <f>VLOOKUP(N203,Industry[],2,0)</f>
        <v>Energy</v>
      </c>
    </row>
    <row r="204" spans="11:21" hidden="1" x14ac:dyDescent="0.25">
      <c r="K204" t="s">
        <v>34</v>
      </c>
      <c r="L204" t="s">
        <v>50</v>
      </c>
      <c r="M204" s="2">
        <v>39844</v>
      </c>
      <c r="N204" t="s">
        <v>12</v>
      </c>
      <c r="O204">
        <v>200</v>
      </c>
      <c r="P204">
        <v>4740</v>
      </c>
      <c r="Q204">
        <v>1968</v>
      </c>
      <c r="R204">
        <v>2772</v>
      </c>
      <c r="S204">
        <f t="shared" si="6"/>
        <v>2009</v>
      </c>
      <c r="T204" t="str">
        <f t="shared" si="7"/>
        <v>Jan</v>
      </c>
      <c r="U204" t="str">
        <f>VLOOKUP(N204,Industry[],2,0)</f>
        <v>Energy</v>
      </c>
    </row>
    <row r="205" spans="11:21" hidden="1" x14ac:dyDescent="0.25">
      <c r="K205" t="s">
        <v>34</v>
      </c>
      <c r="L205" t="s">
        <v>50</v>
      </c>
      <c r="M205" s="2">
        <v>39890</v>
      </c>
      <c r="N205" t="s">
        <v>12</v>
      </c>
      <c r="O205">
        <v>100</v>
      </c>
      <c r="P205">
        <v>2272</v>
      </c>
      <c r="Q205">
        <v>984</v>
      </c>
      <c r="R205">
        <v>1288</v>
      </c>
      <c r="S205">
        <f t="shared" si="6"/>
        <v>2009</v>
      </c>
      <c r="T205" t="str">
        <f t="shared" si="7"/>
        <v>Mar</v>
      </c>
      <c r="U205" t="str">
        <f>VLOOKUP(N205,Industry[],2,0)</f>
        <v>Energy</v>
      </c>
    </row>
    <row r="206" spans="11:21" hidden="1" x14ac:dyDescent="0.25">
      <c r="K206" t="s">
        <v>34</v>
      </c>
      <c r="L206" t="s">
        <v>50</v>
      </c>
      <c r="M206" s="2">
        <v>39905</v>
      </c>
      <c r="N206" t="s">
        <v>12</v>
      </c>
      <c r="O206">
        <v>300</v>
      </c>
      <c r="P206">
        <v>7233</v>
      </c>
      <c r="Q206">
        <v>2952</v>
      </c>
      <c r="R206">
        <v>4281</v>
      </c>
      <c r="S206">
        <f t="shared" si="6"/>
        <v>2009</v>
      </c>
      <c r="T206" t="str">
        <f t="shared" si="7"/>
        <v>Apr</v>
      </c>
      <c r="U206" t="str">
        <f>VLOOKUP(N206,Industry[],2,0)</f>
        <v>Energy</v>
      </c>
    </row>
    <row r="207" spans="11:21" hidden="1" x14ac:dyDescent="0.25">
      <c r="K207" t="s">
        <v>34</v>
      </c>
      <c r="L207" t="s">
        <v>50</v>
      </c>
      <c r="M207" s="2">
        <v>39998</v>
      </c>
      <c r="N207" t="s">
        <v>12</v>
      </c>
      <c r="O207">
        <v>700</v>
      </c>
      <c r="P207">
        <v>16303</v>
      </c>
      <c r="Q207">
        <v>6888</v>
      </c>
      <c r="R207">
        <v>9415</v>
      </c>
      <c r="S207">
        <f t="shared" si="6"/>
        <v>2009</v>
      </c>
      <c r="T207" t="str">
        <f t="shared" si="7"/>
        <v>Jul</v>
      </c>
      <c r="U207" t="str">
        <f>VLOOKUP(N207,Industry[],2,0)</f>
        <v>Energy</v>
      </c>
    </row>
    <row r="208" spans="11:21" hidden="1" x14ac:dyDescent="0.25">
      <c r="K208" t="s">
        <v>34</v>
      </c>
      <c r="L208" t="s">
        <v>50</v>
      </c>
      <c r="M208" s="2">
        <v>40042</v>
      </c>
      <c r="N208" t="s">
        <v>12</v>
      </c>
      <c r="O208">
        <v>800</v>
      </c>
      <c r="P208">
        <v>16232</v>
      </c>
      <c r="Q208">
        <v>7872</v>
      </c>
      <c r="R208">
        <v>8360</v>
      </c>
      <c r="S208">
        <f t="shared" si="6"/>
        <v>2009</v>
      </c>
      <c r="T208" t="str">
        <f t="shared" si="7"/>
        <v>Aug</v>
      </c>
      <c r="U208" t="str">
        <f>VLOOKUP(N208,Industry[],2,0)</f>
        <v>Energy</v>
      </c>
    </row>
    <row r="209" spans="11:21" hidden="1" x14ac:dyDescent="0.25">
      <c r="K209" t="s">
        <v>34</v>
      </c>
      <c r="L209" t="s">
        <v>50</v>
      </c>
      <c r="M209" s="2">
        <v>40110</v>
      </c>
      <c r="N209" t="s">
        <v>12</v>
      </c>
      <c r="O209">
        <v>500</v>
      </c>
      <c r="P209">
        <v>11250</v>
      </c>
      <c r="Q209">
        <v>4920</v>
      </c>
      <c r="R209">
        <v>6330</v>
      </c>
      <c r="S209">
        <f t="shared" si="6"/>
        <v>2009</v>
      </c>
      <c r="T209" t="str">
        <f t="shared" si="7"/>
        <v>Oct</v>
      </c>
      <c r="U209" t="str">
        <f>VLOOKUP(N209,Industry[],2,0)</f>
        <v>Energy</v>
      </c>
    </row>
    <row r="210" spans="11:21" hidden="1" x14ac:dyDescent="0.25">
      <c r="K210" t="s">
        <v>34</v>
      </c>
      <c r="L210" t="s">
        <v>50</v>
      </c>
      <c r="M210" s="2">
        <v>40138</v>
      </c>
      <c r="N210" t="s">
        <v>12</v>
      </c>
      <c r="O210">
        <v>200</v>
      </c>
      <c r="P210">
        <v>4412</v>
      </c>
      <c r="Q210">
        <v>1968</v>
      </c>
      <c r="R210">
        <v>2444</v>
      </c>
      <c r="S210">
        <f t="shared" si="6"/>
        <v>2009</v>
      </c>
      <c r="T210" t="str">
        <f t="shared" si="7"/>
        <v>Nov</v>
      </c>
      <c r="U210" t="str">
        <f>VLOOKUP(N210,Industry[],2,0)</f>
        <v>Energy</v>
      </c>
    </row>
    <row r="211" spans="11:21" hidden="1" x14ac:dyDescent="0.25">
      <c r="K211" t="s">
        <v>34</v>
      </c>
      <c r="L211" t="s">
        <v>50</v>
      </c>
      <c r="M211" s="2">
        <v>40148</v>
      </c>
      <c r="N211" t="s">
        <v>12</v>
      </c>
      <c r="O211">
        <v>1000</v>
      </c>
      <c r="P211">
        <v>20840</v>
      </c>
      <c r="Q211">
        <v>9840</v>
      </c>
      <c r="R211">
        <v>11000</v>
      </c>
      <c r="S211">
        <f t="shared" si="6"/>
        <v>2009</v>
      </c>
      <c r="T211" t="str">
        <f t="shared" si="7"/>
        <v>Dec</v>
      </c>
      <c r="U211" t="str">
        <f>VLOOKUP(N211,Industry[],2,0)</f>
        <v>Energy</v>
      </c>
    </row>
    <row r="212" spans="11:21" hidden="1" x14ac:dyDescent="0.25">
      <c r="K212" t="s">
        <v>36</v>
      </c>
      <c r="L212" t="s">
        <v>48</v>
      </c>
      <c r="M212" s="2">
        <v>39498</v>
      </c>
      <c r="N212" t="s">
        <v>13</v>
      </c>
      <c r="O212">
        <v>300</v>
      </c>
      <c r="P212">
        <v>5700</v>
      </c>
      <c r="Q212">
        <v>2541</v>
      </c>
      <c r="R212">
        <v>3159</v>
      </c>
      <c r="S212">
        <f t="shared" si="6"/>
        <v>2008</v>
      </c>
      <c r="T212" t="str">
        <f t="shared" si="7"/>
        <v>Feb</v>
      </c>
      <c r="U212" t="str">
        <f>VLOOKUP(N212,Industry[],2,0)</f>
        <v>Manufacturing</v>
      </c>
    </row>
    <row r="213" spans="11:21" hidden="1" x14ac:dyDescent="0.25">
      <c r="K213" t="s">
        <v>35</v>
      </c>
      <c r="L213" t="s">
        <v>48</v>
      </c>
      <c r="M213" s="2">
        <v>39505</v>
      </c>
      <c r="N213" t="s">
        <v>13</v>
      </c>
      <c r="O213">
        <v>900</v>
      </c>
      <c r="P213">
        <v>16209</v>
      </c>
      <c r="Q213">
        <v>7623</v>
      </c>
      <c r="R213">
        <v>8586</v>
      </c>
      <c r="S213">
        <f t="shared" si="6"/>
        <v>2008</v>
      </c>
      <c r="T213" t="str">
        <f t="shared" si="7"/>
        <v>Feb</v>
      </c>
      <c r="U213" t="str">
        <f>VLOOKUP(N213,Industry[],2,0)</f>
        <v>Manufacturing</v>
      </c>
    </row>
    <row r="214" spans="11:21" hidden="1" x14ac:dyDescent="0.25">
      <c r="K214" t="s">
        <v>35</v>
      </c>
      <c r="L214" t="s">
        <v>48</v>
      </c>
      <c r="M214" s="2">
        <v>39568</v>
      </c>
      <c r="N214" t="s">
        <v>13</v>
      </c>
      <c r="O214">
        <v>200</v>
      </c>
      <c r="P214">
        <v>3802</v>
      </c>
      <c r="Q214">
        <v>1694</v>
      </c>
      <c r="R214">
        <v>2108</v>
      </c>
      <c r="S214">
        <f t="shared" si="6"/>
        <v>2008</v>
      </c>
      <c r="T214" t="str">
        <f t="shared" si="7"/>
        <v>Apr</v>
      </c>
      <c r="U214" t="str">
        <f>VLOOKUP(N214,Industry[],2,0)</f>
        <v>Manufacturing</v>
      </c>
    </row>
    <row r="215" spans="11:21" hidden="1" x14ac:dyDescent="0.25">
      <c r="K215" t="s">
        <v>36</v>
      </c>
      <c r="L215" t="s">
        <v>48</v>
      </c>
      <c r="M215" s="2">
        <v>39613</v>
      </c>
      <c r="N215" t="s">
        <v>13</v>
      </c>
      <c r="O215">
        <v>200</v>
      </c>
      <c r="P215">
        <v>3856</v>
      </c>
      <c r="Q215">
        <v>1694</v>
      </c>
      <c r="R215">
        <v>2162</v>
      </c>
      <c r="S215">
        <f t="shared" si="6"/>
        <v>2008</v>
      </c>
      <c r="T215" t="str">
        <f t="shared" si="7"/>
        <v>Jun</v>
      </c>
      <c r="U215" t="str">
        <f>VLOOKUP(N215,Industry[],2,0)</f>
        <v>Manufacturing</v>
      </c>
    </row>
    <row r="216" spans="11:21" hidden="1" x14ac:dyDescent="0.25">
      <c r="K216" t="s">
        <v>34</v>
      </c>
      <c r="L216" t="s">
        <v>48</v>
      </c>
      <c r="M216" s="2">
        <v>39673</v>
      </c>
      <c r="N216" t="s">
        <v>13</v>
      </c>
      <c r="O216">
        <v>300</v>
      </c>
      <c r="P216">
        <v>6138</v>
      </c>
      <c r="Q216">
        <v>2541</v>
      </c>
      <c r="R216">
        <v>3597</v>
      </c>
      <c r="S216">
        <f t="shared" si="6"/>
        <v>2008</v>
      </c>
      <c r="T216" t="str">
        <f t="shared" si="7"/>
        <v>Aug</v>
      </c>
      <c r="U216" t="str">
        <f>VLOOKUP(N216,Industry[],2,0)</f>
        <v>Manufacturing</v>
      </c>
    </row>
    <row r="217" spans="11:21" hidden="1" x14ac:dyDescent="0.25">
      <c r="K217" t="s">
        <v>34</v>
      </c>
      <c r="L217" t="s">
        <v>48</v>
      </c>
      <c r="M217" s="2">
        <v>39679</v>
      </c>
      <c r="N217" t="s">
        <v>13</v>
      </c>
      <c r="O217">
        <v>100</v>
      </c>
      <c r="P217">
        <v>1836</v>
      </c>
      <c r="Q217">
        <v>847</v>
      </c>
      <c r="R217">
        <v>989</v>
      </c>
      <c r="S217">
        <f t="shared" si="6"/>
        <v>2008</v>
      </c>
      <c r="T217" t="str">
        <f t="shared" si="7"/>
        <v>Aug</v>
      </c>
      <c r="U217" t="str">
        <f>VLOOKUP(N217,Industry[],2,0)</f>
        <v>Manufacturing</v>
      </c>
    </row>
    <row r="218" spans="11:21" hidden="1" x14ac:dyDescent="0.25">
      <c r="K218" t="s">
        <v>34</v>
      </c>
      <c r="L218" t="s">
        <v>48</v>
      </c>
      <c r="M218" s="2">
        <v>39684</v>
      </c>
      <c r="N218" t="s">
        <v>13</v>
      </c>
      <c r="O218">
        <v>100</v>
      </c>
      <c r="P218">
        <v>1913</v>
      </c>
      <c r="Q218">
        <v>847</v>
      </c>
      <c r="R218">
        <v>1066</v>
      </c>
      <c r="S218">
        <f t="shared" si="6"/>
        <v>2008</v>
      </c>
      <c r="T218" t="str">
        <f t="shared" si="7"/>
        <v>Aug</v>
      </c>
      <c r="U218" t="str">
        <f>VLOOKUP(N218,Industry[],2,0)</f>
        <v>Manufacturing</v>
      </c>
    </row>
    <row r="219" spans="11:21" hidden="1" x14ac:dyDescent="0.25">
      <c r="K219" t="s">
        <v>36</v>
      </c>
      <c r="L219" t="s">
        <v>48</v>
      </c>
      <c r="M219" s="2">
        <v>39694</v>
      </c>
      <c r="N219" t="s">
        <v>13</v>
      </c>
      <c r="O219">
        <v>500</v>
      </c>
      <c r="P219">
        <v>10295</v>
      </c>
      <c r="Q219">
        <v>4235</v>
      </c>
      <c r="R219">
        <v>6060</v>
      </c>
      <c r="S219">
        <f t="shared" si="6"/>
        <v>2008</v>
      </c>
      <c r="T219" t="str">
        <f t="shared" si="7"/>
        <v>Sep</v>
      </c>
      <c r="U219" t="str">
        <f>VLOOKUP(N219,Industry[],2,0)</f>
        <v>Manufacturing</v>
      </c>
    </row>
    <row r="220" spans="11:21" hidden="1" x14ac:dyDescent="0.25">
      <c r="K220" t="s">
        <v>35</v>
      </c>
      <c r="L220" t="s">
        <v>48</v>
      </c>
      <c r="M220" s="2">
        <v>39695</v>
      </c>
      <c r="N220" t="s">
        <v>13</v>
      </c>
      <c r="O220">
        <v>400</v>
      </c>
      <c r="P220">
        <v>7944</v>
      </c>
      <c r="Q220">
        <v>3388</v>
      </c>
      <c r="R220">
        <v>4556</v>
      </c>
      <c r="S220">
        <f t="shared" si="6"/>
        <v>2008</v>
      </c>
      <c r="T220" t="str">
        <f t="shared" si="7"/>
        <v>Sep</v>
      </c>
      <c r="U220" t="str">
        <f>VLOOKUP(N220,Industry[],2,0)</f>
        <v>Manufacturing</v>
      </c>
    </row>
    <row r="221" spans="11:21" hidden="1" x14ac:dyDescent="0.25">
      <c r="K221" t="s">
        <v>34</v>
      </c>
      <c r="L221" t="s">
        <v>48</v>
      </c>
      <c r="M221" s="2">
        <v>39723</v>
      </c>
      <c r="N221" t="s">
        <v>13</v>
      </c>
      <c r="O221">
        <v>100</v>
      </c>
      <c r="P221">
        <v>1877</v>
      </c>
      <c r="Q221">
        <v>847</v>
      </c>
      <c r="R221">
        <v>1030</v>
      </c>
      <c r="S221">
        <f t="shared" si="6"/>
        <v>2008</v>
      </c>
      <c r="T221" t="str">
        <f t="shared" si="7"/>
        <v>Oct</v>
      </c>
      <c r="U221" t="str">
        <f>VLOOKUP(N221,Industry[],2,0)</f>
        <v>Manufacturing</v>
      </c>
    </row>
    <row r="222" spans="11:21" hidden="1" x14ac:dyDescent="0.25">
      <c r="K222" t="s">
        <v>36</v>
      </c>
      <c r="L222" t="s">
        <v>48</v>
      </c>
      <c r="M222" s="2">
        <v>39787</v>
      </c>
      <c r="N222" t="s">
        <v>13</v>
      </c>
      <c r="O222">
        <v>800</v>
      </c>
      <c r="P222">
        <v>16856</v>
      </c>
      <c r="Q222">
        <v>6776</v>
      </c>
      <c r="R222">
        <v>10080</v>
      </c>
      <c r="S222">
        <f t="shared" si="6"/>
        <v>2008</v>
      </c>
      <c r="T222" t="str">
        <f t="shared" si="7"/>
        <v>Dec</v>
      </c>
      <c r="U222" t="str">
        <f>VLOOKUP(N222,Industry[],2,0)</f>
        <v>Manufacturing</v>
      </c>
    </row>
    <row r="223" spans="11:21" hidden="1" x14ac:dyDescent="0.25">
      <c r="K223" t="s">
        <v>36</v>
      </c>
      <c r="L223" t="s">
        <v>48</v>
      </c>
      <c r="M223" s="2">
        <v>39801</v>
      </c>
      <c r="N223" t="s">
        <v>13</v>
      </c>
      <c r="O223">
        <v>800</v>
      </c>
      <c r="P223">
        <v>14408</v>
      </c>
      <c r="Q223">
        <v>6776</v>
      </c>
      <c r="R223">
        <v>7632</v>
      </c>
      <c r="S223">
        <f t="shared" si="6"/>
        <v>2008</v>
      </c>
      <c r="T223" t="str">
        <f t="shared" si="7"/>
        <v>Dec</v>
      </c>
      <c r="U223" t="str">
        <f>VLOOKUP(N223,Industry[],2,0)</f>
        <v>Manufacturing</v>
      </c>
    </row>
    <row r="224" spans="11:21" hidden="1" x14ac:dyDescent="0.25">
      <c r="K224" t="s">
        <v>35</v>
      </c>
      <c r="L224" t="s">
        <v>48</v>
      </c>
      <c r="M224" s="2">
        <v>39877</v>
      </c>
      <c r="N224" t="s">
        <v>13</v>
      </c>
      <c r="O224">
        <v>200</v>
      </c>
      <c r="P224">
        <v>4010</v>
      </c>
      <c r="Q224">
        <v>1694</v>
      </c>
      <c r="R224">
        <v>2316</v>
      </c>
      <c r="S224">
        <f t="shared" si="6"/>
        <v>2009</v>
      </c>
      <c r="T224" t="str">
        <f t="shared" si="7"/>
        <v>Mar</v>
      </c>
      <c r="U224" t="str">
        <f>VLOOKUP(N224,Industry[],2,0)</f>
        <v>Manufacturing</v>
      </c>
    </row>
    <row r="225" spans="11:21" hidden="1" x14ac:dyDescent="0.25">
      <c r="K225" t="s">
        <v>36</v>
      </c>
      <c r="L225" t="s">
        <v>48</v>
      </c>
      <c r="M225" s="2">
        <v>39906</v>
      </c>
      <c r="N225" t="s">
        <v>13</v>
      </c>
      <c r="O225">
        <v>400</v>
      </c>
      <c r="P225">
        <v>7752</v>
      </c>
      <c r="Q225">
        <v>3388</v>
      </c>
      <c r="R225">
        <v>4364</v>
      </c>
      <c r="S225">
        <f t="shared" si="6"/>
        <v>2009</v>
      </c>
      <c r="T225" t="str">
        <f t="shared" si="7"/>
        <v>Apr</v>
      </c>
      <c r="U225" t="str">
        <f>VLOOKUP(N225,Industry[],2,0)</f>
        <v>Manufacturing</v>
      </c>
    </row>
    <row r="226" spans="11:21" hidden="1" x14ac:dyDescent="0.25">
      <c r="K226" t="s">
        <v>35</v>
      </c>
      <c r="L226" t="s">
        <v>48</v>
      </c>
      <c r="M226" s="2">
        <v>39909</v>
      </c>
      <c r="N226" t="s">
        <v>13</v>
      </c>
      <c r="O226">
        <v>500</v>
      </c>
      <c r="P226">
        <v>10460</v>
      </c>
      <c r="Q226">
        <v>4235</v>
      </c>
      <c r="R226">
        <v>6225</v>
      </c>
      <c r="S226">
        <f t="shared" si="6"/>
        <v>2009</v>
      </c>
      <c r="T226" t="str">
        <f t="shared" si="7"/>
        <v>Apr</v>
      </c>
      <c r="U226" t="str">
        <f>VLOOKUP(N226,Industry[],2,0)</f>
        <v>Manufacturing</v>
      </c>
    </row>
    <row r="227" spans="11:21" hidden="1" x14ac:dyDescent="0.25">
      <c r="K227" t="s">
        <v>36</v>
      </c>
      <c r="L227" t="s">
        <v>48</v>
      </c>
      <c r="M227" s="2">
        <v>39917</v>
      </c>
      <c r="N227" t="s">
        <v>13</v>
      </c>
      <c r="O227">
        <v>800</v>
      </c>
      <c r="P227">
        <v>14216</v>
      </c>
      <c r="Q227">
        <v>6776</v>
      </c>
      <c r="R227">
        <v>7440</v>
      </c>
      <c r="S227">
        <f t="shared" si="6"/>
        <v>2009</v>
      </c>
      <c r="T227" t="str">
        <f t="shared" si="7"/>
        <v>Apr</v>
      </c>
      <c r="U227" t="str">
        <f>VLOOKUP(N227,Industry[],2,0)</f>
        <v>Manufacturing</v>
      </c>
    </row>
    <row r="228" spans="11:21" hidden="1" x14ac:dyDescent="0.25">
      <c r="K228" t="s">
        <v>35</v>
      </c>
      <c r="L228" t="s">
        <v>48</v>
      </c>
      <c r="M228" s="2">
        <v>39928</v>
      </c>
      <c r="N228" t="s">
        <v>13</v>
      </c>
      <c r="O228">
        <v>400</v>
      </c>
      <c r="P228">
        <v>7852</v>
      </c>
      <c r="Q228">
        <v>3388</v>
      </c>
      <c r="R228">
        <v>4464</v>
      </c>
      <c r="S228">
        <f t="shared" si="6"/>
        <v>2009</v>
      </c>
      <c r="T228" t="str">
        <f t="shared" si="7"/>
        <v>Apr</v>
      </c>
      <c r="U228" t="str">
        <f>VLOOKUP(N228,Industry[],2,0)</f>
        <v>Manufacturing</v>
      </c>
    </row>
    <row r="229" spans="11:21" hidden="1" x14ac:dyDescent="0.25">
      <c r="K229" t="s">
        <v>34</v>
      </c>
      <c r="L229" t="s">
        <v>48</v>
      </c>
      <c r="M229" s="2">
        <v>39940</v>
      </c>
      <c r="N229" t="s">
        <v>13</v>
      </c>
      <c r="O229">
        <v>100</v>
      </c>
      <c r="P229">
        <v>1982</v>
      </c>
      <c r="Q229">
        <v>847</v>
      </c>
      <c r="R229">
        <v>1135</v>
      </c>
      <c r="S229">
        <f t="shared" si="6"/>
        <v>2009</v>
      </c>
      <c r="T229" t="str">
        <f t="shared" si="7"/>
        <v>May</v>
      </c>
      <c r="U229" t="str">
        <f>VLOOKUP(N229,Industry[],2,0)</f>
        <v>Manufacturing</v>
      </c>
    </row>
    <row r="230" spans="11:21" hidden="1" x14ac:dyDescent="0.25">
      <c r="K230" t="s">
        <v>34</v>
      </c>
      <c r="L230" t="s">
        <v>48</v>
      </c>
      <c r="M230" s="2">
        <v>40011</v>
      </c>
      <c r="N230" t="s">
        <v>13</v>
      </c>
      <c r="O230">
        <v>700</v>
      </c>
      <c r="P230">
        <v>13804</v>
      </c>
      <c r="Q230">
        <v>5929</v>
      </c>
      <c r="R230">
        <v>7875</v>
      </c>
      <c r="S230">
        <f t="shared" si="6"/>
        <v>2009</v>
      </c>
      <c r="T230" t="str">
        <f t="shared" si="7"/>
        <v>Jul</v>
      </c>
      <c r="U230" t="str">
        <f>VLOOKUP(N230,Industry[],2,0)</f>
        <v>Manufacturing</v>
      </c>
    </row>
    <row r="231" spans="11:21" hidden="1" x14ac:dyDescent="0.25">
      <c r="K231" t="s">
        <v>35</v>
      </c>
      <c r="L231" t="s">
        <v>48</v>
      </c>
      <c r="M231" s="2">
        <v>40045</v>
      </c>
      <c r="N231" t="s">
        <v>13</v>
      </c>
      <c r="O231">
        <v>300</v>
      </c>
      <c r="P231">
        <v>6156</v>
      </c>
      <c r="Q231">
        <v>2541</v>
      </c>
      <c r="R231">
        <v>3615</v>
      </c>
      <c r="S231">
        <f t="shared" si="6"/>
        <v>2009</v>
      </c>
      <c r="T231" t="str">
        <f t="shared" si="7"/>
        <v>Aug</v>
      </c>
      <c r="U231" t="str">
        <f>VLOOKUP(N231,Industry[],2,0)</f>
        <v>Manufacturing</v>
      </c>
    </row>
    <row r="232" spans="11:21" hidden="1" x14ac:dyDescent="0.25">
      <c r="K232" t="s">
        <v>35</v>
      </c>
      <c r="L232" t="s">
        <v>48</v>
      </c>
      <c r="M232" s="2">
        <v>40105</v>
      </c>
      <c r="N232" t="s">
        <v>13</v>
      </c>
      <c r="O232">
        <v>1000</v>
      </c>
      <c r="P232">
        <v>21010</v>
      </c>
      <c r="Q232">
        <v>8470</v>
      </c>
      <c r="R232">
        <v>12540</v>
      </c>
      <c r="S232">
        <f t="shared" si="6"/>
        <v>2009</v>
      </c>
      <c r="T232" t="str">
        <f t="shared" si="7"/>
        <v>Oct</v>
      </c>
      <c r="U232" t="str">
        <f>VLOOKUP(N232,Industry[],2,0)</f>
        <v>Manufacturing</v>
      </c>
    </row>
    <row r="233" spans="11:21" hidden="1" x14ac:dyDescent="0.25">
      <c r="K233" t="s">
        <v>35</v>
      </c>
      <c r="L233" t="s">
        <v>48</v>
      </c>
      <c r="M233" s="2">
        <v>40164</v>
      </c>
      <c r="N233" t="s">
        <v>13</v>
      </c>
      <c r="O233">
        <v>700</v>
      </c>
      <c r="P233">
        <v>13552</v>
      </c>
      <c r="Q233">
        <v>5929</v>
      </c>
      <c r="R233">
        <v>7623</v>
      </c>
      <c r="S233">
        <f t="shared" si="6"/>
        <v>2009</v>
      </c>
      <c r="T233" t="str">
        <f t="shared" si="7"/>
        <v>Dec</v>
      </c>
      <c r="U233" t="str">
        <f>VLOOKUP(N233,Industry[],2,0)</f>
        <v>Manufacturing</v>
      </c>
    </row>
    <row r="234" spans="11:21" hidden="1" x14ac:dyDescent="0.25">
      <c r="K234" t="s">
        <v>34</v>
      </c>
      <c r="L234" t="s">
        <v>49</v>
      </c>
      <c r="M234" s="2">
        <v>39448</v>
      </c>
      <c r="N234" t="s">
        <v>13</v>
      </c>
      <c r="O234">
        <v>1000</v>
      </c>
      <c r="P234">
        <v>28210</v>
      </c>
      <c r="Q234">
        <v>10220</v>
      </c>
      <c r="R234">
        <v>17990</v>
      </c>
      <c r="S234">
        <f t="shared" si="6"/>
        <v>2008</v>
      </c>
      <c r="T234" t="str">
        <f t="shared" si="7"/>
        <v>Jan</v>
      </c>
      <c r="U234" t="str">
        <f>VLOOKUP(N234,Industry[],2,0)</f>
        <v>Manufacturing</v>
      </c>
    </row>
    <row r="235" spans="11:21" hidden="1" x14ac:dyDescent="0.25">
      <c r="K235" t="s">
        <v>35</v>
      </c>
      <c r="L235" t="s">
        <v>49</v>
      </c>
      <c r="M235" s="2">
        <v>39532</v>
      </c>
      <c r="N235" t="s">
        <v>13</v>
      </c>
      <c r="O235">
        <v>1000</v>
      </c>
      <c r="P235">
        <v>23090</v>
      </c>
      <c r="Q235">
        <v>10220</v>
      </c>
      <c r="R235">
        <v>12870</v>
      </c>
      <c r="S235">
        <f t="shared" si="6"/>
        <v>2008</v>
      </c>
      <c r="T235" t="str">
        <f t="shared" si="7"/>
        <v>Mar</v>
      </c>
      <c r="U235" t="str">
        <f>VLOOKUP(N235,Industry[],2,0)</f>
        <v>Manufacturing</v>
      </c>
    </row>
    <row r="236" spans="11:21" hidden="1" x14ac:dyDescent="0.25">
      <c r="K236" t="s">
        <v>34</v>
      </c>
      <c r="L236" t="s">
        <v>49</v>
      </c>
      <c r="M236" s="2">
        <v>39565</v>
      </c>
      <c r="N236" t="s">
        <v>13</v>
      </c>
      <c r="O236">
        <v>1000</v>
      </c>
      <c r="P236">
        <v>25060</v>
      </c>
      <c r="Q236">
        <v>10220</v>
      </c>
      <c r="R236">
        <v>14840</v>
      </c>
      <c r="S236">
        <f t="shared" si="6"/>
        <v>2008</v>
      </c>
      <c r="T236" t="str">
        <f t="shared" si="7"/>
        <v>Apr</v>
      </c>
      <c r="U236" t="str">
        <f>VLOOKUP(N236,Industry[],2,0)</f>
        <v>Manufacturing</v>
      </c>
    </row>
    <row r="237" spans="11:21" x14ac:dyDescent="0.25">
      <c r="K237" t="s">
        <v>35</v>
      </c>
      <c r="L237" t="s">
        <v>49</v>
      </c>
      <c r="M237" s="2">
        <v>39643</v>
      </c>
      <c r="N237" t="s">
        <v>13</v>
      </c>
      <c r="O237">
        <v>700</v>
      </c>
      <c r="P237">
        <v>15876</v>
      </c>
      <c r="Q237">
        <v>7154</v>
      </c>
      <c r="R237">
        <v>8722</v>
      </c>
      <c r="S237">
        <f t="shared" si="6"/>
        <v>2008</v>
      </c>
      <c r="T237" t="str">
        <f t="shared" si="7"/>
        <v>Jul</v>
      </c>
      <c r="U237" t="str">
        <f>VLOOKUP(N237,Industry[],2,0)</f>
        <v>Manufacturing</v>
      </c>
    </row>
    <row r="238" spans="11:21" hidden="1" x14ac:dyDescent="0.25">
      <c r="K238" t="s">
        <v>35</v>
      </c>
      <c r="L238" t="s">
        <v>49</v>
      </c>
      <c r="M238" s="2">
        <v>39869</v>
      </c>
      <c r="N238" t="s">
        <v>13</v>
      </c>
      <c r="O238">
        <v>1000</v>
      </c>
      <c r="P238">
        <v>22680</v>
      </c>
      <c r="Q238">
        <v>10220</v>
      </c>
      <c r="R238">
        <v>12460</v>
      </c>
      <c r="S238">
        <f t="shared" si="6"/>
        <v>2009</v>
      </c>
      <c r="T238" t="str">
        <f t="shared" si="7"/>
        <v>Feb</v>
      </c>
      <c r="U238" t="str">
        <f>VLOOKUP(N238,Industry[],2,0)</f>
        <v>Manufacturing</v>
      </c>
    </row>
    <row r="239" spans="11:21" hidden="1" x14ac:dyDescent="0.25">
      <c r="K239" t="s">
        <v>35</v>
      </c>
      <c r="L239" t="s">
        <v>49</v>
      </c>
      <c r="M239" s="2">
        <v>39902</v>
      </c>
      <c r="N239" t="s">
        <v>13</v>
      </c>
      <c r="O239">
        <v>600</v>
      </c>
      <c r="P239">
        <v>13542</v>
      </c>
      <c r="Q239">
        <v>6132</v>
      </c>
      <c r="R239">
        <v>7410</v>
      </c>
      <c r="S239">
        <f t="shared" si="6"/>
        <v>2009</v>
      </c>
      <c r="T239" t="str">
        <f t="shared" si="7"/>
        <v>Mar</v>
      </c>
      <c r="U239" t="str">
        <f>VLOOKUP(N239,Industry[],2,0)</f>
        <v>Manufacturing</v>
      </c>
    </row>
    <row r="240" spans="11:21" hidden="1" x14ac:dyDescent="0.25">
      <c r="K240" t="s">
        <v>35</v>
      </c>
      <c r="L240" t="s">
        <v>49</v>
      </c>
      <c r="M240" s="2">
        <v>39912</v>
      </c>
      <c r="N240" t="s">
        <v>13</v>
      </c>
      <c r="O240">
        <v>800</v>
      </c>
      <c r="P240">
        <v>18344</v>
      </c>
      <c r="Q240">
        <v>8176</v>
      </c>
      <c r="R240">
        <v>10168</v>
      </c>
      <c r="S240">
        <f t="shared" si="6"/>
        <v>2009</v>
      </c>
      <c r="T240" t="str">
        <f t="shared" si="7"/>
        <v>Apr</v>
      </c>
      <c r="U240" t="str">
        <f>VLOOKUP(N240,Industry[],2,0)</f>
        <v>Manufacturing</v>
      </c>
    </row>
    <row r="241" spans="11:21" hidden="1" x14ac:dyDescent="0.25">
      <c r="K241" t="s">
        <v>34</v>
      </c>
      <c r="L241" t="s">
        <v>49</v>
      </c>
      <c r="M241" s="2">
        <v>39947</v>
      </c>
      <c r="N241" t="s">
        <v>13</v>
      </c>
      <c r="O241">
        <v>400</v>
      </c>
      <c r="P241">
        <v>9156</v>
      </c>
      <c r="Q241">
        <v>4088</v>
      </c>
      <c r="R241">
        <v>5068</v>
      </c>
      <c r="S241">
        <f t="shared" si="6"/>
        <v>2009</v>
      </c>
      <c r="T241" t="str">
        <f t="shared" si="7"/>
        <v>May</v>
      </c>
      <c r="U241" t="str">
        <f>VLOOKUP(N241,Industry[],2,0)</f>
        <v>Manufacturing</v>
      </c>
    </row>
    <row r="242" spans="11:21" hidden="1" x14ac:dyDescent="0.25">
      <c r="K242" t="s">
        <v>34</v>
      </c>
      <c r="L242" t="s">
        <v>49</v>
      </c>
      <c r="M242" s="2">
        <v>39955</v>
      </c>
      <c r="N242" t="s">
        <v>13</v>
      </c>
      <c r="O242">
        <v>100</v>
      </c>
      <c r="P242">
        <v>2487</v>
      </c>
      <c r="Q242">
        <v>1022</v>
      </c>
      <c r="R242">
        <v>1465</v>
      </c>
      <c r="S242">
        <f t="shared" si="6"/>
        <v>2009</v>
      </c>
      <c r="T242" t="str">
        <f t="shared" si="7"/>
        <v>May</v>
      </c>
      <c r="U242" t="str">
        <f>VLOOKUP(N242,Industry[],2,0)</f>
        <v>Manufacturing</v>
      </c>
    </row>
    <row r="243" spans="11:21" hidden="1" x14ac:dyDescent="0.25">
      <c r="K243" t="s">
        <v>35</v>
      </c>
      <c r="L243" t="s">
        <v>49</v>
      </c>
      <c r="M243" s="2">
        <v>39962</v>
      </c>
      <c r="N243" t="s">
        <v>13</v>
      </c>
      <c r="O243">
        <v>500</v>
      </c>
      <c r="P243">
        <v>12550</v>
      </c>
      <c r="Q243">
        <v>5110</v>
      </c>
      <c r="R243">
        <v>7440</v>
      </c>
      <c r="S243">
        <f t="shared" si="6"/>
        <v>2009</v>
      </c>
      <c r="T243" t="str">
        <f t="shared" si="7"/>
        <v>May</v>
      </c>
      <c r="U243" t="str">
        <f>VLOOKUP(N243,Industry[],2,0)</f>
        <v>Manufacturing</v>
      </c>
    </row>
    <row r="244" spans="11:21" hidden="1" x14ac:dyDescent="0.25">
      <c r="K244" t="s">
        <v>34</v>
      </c>
      <c r="L244" t="s">
        <v>49</v>
      </c>
      <c r="M244" s="2">
        <v>40028</v>
      </c>
      <c r="N244" t="s">
        <v>13</v>
      </c>
      <c r="O244">
        <v>100</v>
      </c>
      <c r="P244">
        <v>2547</v>
      </c>
      <c r="Q244">
        <v>1022</v>
      </c>
      <c r="R244">
        <v>1525</v>
      </c>
      <c r="S244">
        <f t="shared" si="6"/>
        <v>2009</v>
      </c>
      <c r="T244" t="str">
        <f t="shared" si="7"/>
        <v>Aug</v>
      </c>
      <c r="U244" t="str">
        <f>VLOOKUP(N244,Industry[],2,0)</f>
        <v>Manufacturing</v>
      </c>
    </row>
    <row r="245" spans="11:21" hidden="1" x14ac:dyDescent="0.25">
      <c r="K245" t="s">
        <v>35</v>
      </c>
      <c r="L245" t="s">
        <v>49</v>
      </c>
      <c r="M245" s="2">
        <v>40036</v>
      </c>
      <c r="N245" t="s">
        <v>13</v>
      </c>
      <c r="O245">
        <v>200</v>
      </c>
      <c r="P245">
        <v>4550</v>
      </c>
      <c r="Q245">
        <v>2044</v>
      </c>
      <c r="R245">
        <v>2506</v>
      </c>
      <c r="S245">
        <f t="shared" si="6"/>
        <v>2009</v>
      </c>
      <c r="T245" t="str">
        <f t="shared" si="7"/>
        <v>Aug</v>
      </c>
      <c r="U245" t="str">
        <f>VLOOKUP(N245,Industry[],2,0)</f>
        <v>Manufacturing</v>
      </c>
    </row>
    <row r="246" spans="11:21" hidden="1" x14ac:dyDescent="0.25">
      <c r="K246" t="s">
        <v>36</v>
      </c>
      <c r="L246" t="s">
        <v>49</v>
      </c>
      <c r="M246" s="2">
        <v>40043</v>
      </c>
      <c r="N246" t="s">
        <v>13</v>
      </c>
      <c r="O246">
        <v>500</v>
      </c>
      <c r="P246">
        <v>12755</v>
      </c>
      <c r="Q246">
        <v>5110</v>
      </c>
      <c r="R246">
        <v>7645</v>
      </c>
      <c r="S246">
        <f t="shared" si="6"/>
        <v>2009</v>
      </c>
      <c r="T246" t="str">
        <f t="shared" si="7"/>
        <v>Aug</v>
      </c>
      <c r="U246" t="str">
        <f>VLOOKUP(N246,Industry[],2,0)</f>
        <v>Manufacturing</v>
      </c>
    </row>
    <row r="247" spans="11:21" hidden="1" x14ac:dyDescent="0.25">
      <c r="K247" t="s">
        <v>35</v>
      </c>
      <c r="L247" t="s">
        <v>49</v>
      </c>
      <c r="M247" s="2">
        <v>40050</v>
      </c>
      <c r="N247" t="s">
        <v>13</v>
      </c>
      <c r="O247">
        <v>900</v>
      </c>
      <c r="P247">
        <v>19593</v>
      </c>
      <c r="Q247">
        <v>9198</v>
      </c>
      <c r="R247">
        <v>10395</v>
      </c>
      <c r="S247">
        <f t="shared" si="6"/>
        <v>2009</v>
      </c>
      <c r="T247" t="str">
        <f t="shared" si="7"/>
        <v>Aug</v>
      </c>
      <c r="U247" t="str">
        <f>VLOOKUP(N247,Industry[],2,0)</f>
        <v>Manufacturing</v>
      </c>
    </row>
    <row r="248" spans="11:21" hidden="1" x14ac:dyDescent="0.25">
      <c r="K248" t="s">
        <v>36</v>
      </c>
      <c r="L248" t="s">
        <v>49</v>
      </c>
      <c r="M248" s="2">
        <v>40054</v>
      </c>
      <c r="N248" t="s">
        <v>13</v>
      </c>
      <c r="O248">
        <v>500</v>
      </c>
      <c r="P248">
        <v>12575</v>
      </c>
      <c r="Q248">
        <v>5110</v>
      </c>
      <c r="R248">
        <v>7465</v>
      </c>
      <c r="S248">
        <f t="shared" si="6"/>
        <v>2009</v>
      </c>
      <c r="T248" t="str">
        <f t="shared" si="7"/>
        <v>Aug</v>
      </c>
      <c r="U248" t="str">
        <f>VLOOKUP(N248,Industry[],2,0)</f>
        <v>Manufacturing</v>
      </c>
    </row>
    <row r="249" spans="11:21" hidden="1" x14ac:dyDescent="0.25">
      <c r="K249" t="s">
        <v>36</v>
      </c>
      <c r="L249" t="s">
        <v>49</v>
      </c>
      <c r="M249" s="2">
        <v>40151</v>
      </c>
      <c r="N249" t="s">
        <v>13</v>
      </c>
      <c r="O249">
        <v>800</v>
      </c>
      <c r="P249">
        <v>17496</v>
      </c>
      <c r="Q249">
        <v>8176</v>
      </c>
      <c r="R249">
        <v>9320</v>
      </c>
      <c r="S249">
        <f t="shared" si="6"/>
        <v>2009</v>
      </c>
      <c r="T249" t="str">
        <f t="shared" si="7"/>
        <v>Dec</v>
      </c>
      <c r="U249" t="str">
        <f>VLOOKUP(N249,Industry[],2,0)</f>
        <v>Manufacturing</v>
      </c>
    </row>
    <row r="250" spans="11:21" hidden="1" x14ac:dyDescent="0.25">
      <c r="K250" t="s">
        <v>34</v>
      </c>
      <c r="L250" t="s">
        <v>49</v>
      </c>
      <c r="M250" s="2">
        <v>40161</v>
      </c>
      <c r="N250" t="s">
        <v>13</v>
      </c>
      <c r="O250">
        <v>500</v>
      </c>
      <c r="P250">
        <v>10380</v>
      </c>
      <c r="Q250">
        <v>5110</v>
      </c>
      <c r="R250">
        <v>5270</v>
      </c>
      <c r="S250">
        <f t="shared" si="6"/>
        <v>2009</v>
      </c>
      <c r="T250" t="str">
        <f t="shared" si="7"/>
        <v>Dec</v>
      </c>
      <c r="U250" t="str">
        <f>VLOOKUP(N250,Industry[],2,0)</f>
        <v>Manufacturing</v>
      </c>
    </row>
    <row r="251" spans="11:21" hidden="1" x14ac:dyDescent="0.25">
      <c r="K251" t="s">
        <v>34</v>
      </c>
      <c r="L251" t="s">
        <v>50</v>
      </c>
      <c r="M251" s="2">
        <v>39504</v>
      </c>
      <c r="N251" t="s">
        <v>13</v>
      </c>
      <c r="O251">
        <v>600</v>
      </c>
      <c r="P251">
        <v>13206</v>
      </c>
      <c r="Q251">
        <v>5904</v>
      </c>
      <c r="R251">
        <v>7302</v>
      </c>
      <c r="S251">
        <f t="shared" si="6"/>
        <v>2008</v>
      </c>
      <c r="T251" t="str">
        <f t="shared" si="7"/>
        <v>Feb</v>
      </c>
      <c r="U251" t="str">
        <f>VLOOKUP(N251,Industry[],2,0)</f>
        <v>Manufacturing</v>
      </c>
    </row>
    <row r="252" spans="11:21" hidden="1" x14ac:dyDescent="0.25">
      <c r="K252" t="s">
        <v>34</v>
      </c>
      <c r="L252" t="s">
        <v>50</v>
      </c>
      <c r="M252" s="2">
        <v>39560</v>
      </c>
      <c r="N252" t="s">
        <v>13</v>
      </c>
      <c r="O252">
        <v>100</v>
      </c>
      <c r="P252">
        <v>2457</v>
      </c>
      <c r="Q252">
        <v>984</v>
      </c>
      <c r="R252">
        <v>1473</v>
      </c>
      <c r="S252">
        <f t="shared" si="6"/>
        <v>2008</v>
      </c>
      <c r="T252" t="str">
        <f t="shared" si="7"/>
        <v>Apr</v>
      </c>
      <c r="U252" t="str">
        <f>VLOOKUP(N252,Industry[],2,0)</f>
        <v>Manufacturing</v>
      </c>
    </row>
    <row r="253" spans="11:21" hidden="1" x14ac:dyDescent="0.25">
      <c r="K253" t="s">
        <v>35</v>
      </c>
      <c r="L253" t="s">
        <v>50</v>
      </c>
      <c r="M253" s="2">
        <v>39623</v>
      </c>
      <c r="N253" t="s">
        <v>13</v>
      </c>
      <c r="O253">
        <v>100</v>
      </c>
      <c r="P253">
        <v>2221</v>
      </c>
      <c r="Q253">
        <v>984</v>
      </c>
      <c r="R253">
        <v>1237</v>
      </c>
      <c r="S253">
        <f t="shared" si="6"/>
        <v>2008</v>
      </c>
      <c r="T253" t="str">
        <f t="shared" si="7"/>
        <v>Jun</v>
      </c>
      <c r="U253" t="str">
        <f>VLOOKUP(N253,Industry[],2,0)</f>
        <v>Manufacturing</v>
      </c>
    </row>
    <row r="254" spans="11:21" hidden="1" x14ac:dyDescent="0.25">
      <c r="K254" t="s">
        <v>34</v>
      </c>
      <c r="L254" t="s">
        <v>50</v>
      </c>
      <c r="M254" s="2">
        <v>39859</v>
      </c>
      <c r="N254" t="s">
        <v>13</v>
      </c>
      <c r="O254">
        <v>200</v>
      </c>
      <c r="P254">
        <v>4742</v>
      </c>
      <c r="Q254">
        <v>1968</v>
      </c>
      <c r="R254">
        <v>2774</v>
      </c>
      <c r="S254">
        <f t="shared" si="6"/>
        <v>2009</v>
      </c>
      <c r="T254" t="str">
        <f t="shared" si="7"/>
        <v>Feb</v>
      </c>
      <c r="U254" t="str">
        <f>VLOOKUP(N254,Industry[],2,0)</f>
        <v>Manufacturing</v>
      </c>
    </row>
    <row r="255" spans="11:21" hidden="1" x14ac:dyDescent="0.25">
      <c r="K255" t="s">
        <v>35</v>
      </c>
      <c r="L255" t="s">
        <v>50</v>
      </c>
      <c r="M255" s="2">
        <v>39865</v>
      </c>
      <c r="N255" t="s">
        <v>13</v>
      </c>
      <c r="O255">
        <v>600</v>
      </c>
      <c r="P255">
        <v>12282</v>
      </c>
      <c r="Q255">
        <v>5904</v>
      </c>
      <c r="R255">
        <v>6378</v>
      </c>
      <c r="S255">
        <f t="shared" si="6"/>
        <v>2009</v>
      </c>
      <c r="T255" t="str">
        <f t="shared" si="7"/>
        <v>Feb</v>
      </c>
      <c r="U255" t="str">
        <f>VLOOKUP(N255,Industry[],2,0)</f>
        <v>Manufacturing</v>
      </c>
    </row>
    <row r="256" spans="11:21" hidden="1" x14ac:dyDescent="0.25">
      <c r="K256" t="s">
        <v>34</v>
      </c>
      <c r="L256" t="s">
        <v>50</v>
      </c>
      <c r="M256" s="2">
        <v>39887</v>
      </c>
      <c r="N256" t="s">
        <v>13</v>
      </c>
      <c r="O256">
        <v>200</v>
      </c>
      <c r="P256">
        <v>4526</v>
      </c>
      <c r="Q256">
        <v>1968</v>
      </c>
      <c r="R256">
        <v>2558</v>
      </c>
      <c r="S256">
        <f t="shared" si="6"/>
        <v>2009</v>
      </c>
      <c r="T256" t="str">
        <f t="shared" si="7"/>
        <v>Mar</v>
      </c>
      <c r="U256" t="str">
        <f>VLOOKUP(N256,Industry[],2,0)</f>
        <v>Manufacturing</v>
      </c>
    </row>
    <row r="257" spans="11:21" hidden="1" x14ac:dyDescent="0.25">
      <c r="K257" t="s">
        <v>36</v>
      </c>
      <c r="L257" t="s">
        <v>50</v>
      </c>
      <c r="M257" s="2">
        <v>39891</v>
      </c>
      <c r="N257" t="s">
        <v>13</v>
      </c>
      <c r="O257">
        <v>100</v>
      </c>
      <c r="P257">
        <v>2157</v>
      </c>
      <c r="Q257">
        <v>984</v>
      </c>
      <c r="R257">
        <v>1173</v>
      </c>
      <c r="S257">
        <f t="shared" si="6"/>
        <v>2009</v>
      </c>
      <c r="T257" t="str">
        <f t="shared" si="7"/>
        <v>Mar</v>
      </c>
      <c r="U257" t="str">
        <f>VLOOKUP(N257,Industry[],2,0)</f>
        <v>Manufacturing</v>
      </c>
    </row>
    <row r="258" spans="11:21" hidden="1" x14ac:dyDescent="0.25">
      <c r="K258" t="s">
        <v>35</v>
      </c>
      <c r="L258" t="s">
        <v>50</v>
      </c>
      <c r="M258" s="2">
        <v>39931</v>
      </c>
      <c r="N258" t="s">
        <v>13</v>
      </c>
      <c r="O258">
        <v>900</v>
      </c>
      <c r="P258">
        <v>18990</v>
      </c>
      <c r="Q258">
        <v>8856</v>
      </c>
      <c r="R258">
        <v>10134</v>
      </c>
      <c r="S258">
        <f t="shared" si="6"/>
        <v>2009</v>
      </c>
      <c r="T258" t="str">
        <f t="shared" si="7"/>
        <v>Apr</v>
      </c>
      <c r="U258" t="str">
        <f>VLOOKUP(N258,Industry[],2,0)</f>
        <v>Manufacturing</v>
      </c>
    </row>
    <row r="259" spans="11:21" hidden="1" x14ac:dyDescent="0.25">
      <c r="K259" t="s">
        <v>34</v>
      </c>
      <c r="L259" t="s">
        <v>50</v>
      </c>
      <c r="M259" s="2">
        <v>39955</v>
      </c>
      <c r="N259" t="s">
        <v>13</v>
      </c>
      <c r="O259">
        <v>200</v>
      </c>
      <c r="P259">
        <v>4474</v>
      </c>
      <c r="Q259">
        <v>1968</v>
      </c>
      <c r="R259">
        <v>2506</v>
      </c>
      <c r="S259">
        <f t="shared" ref="S259:S322" si="8">YEAR(M259)</f>
        <v>2009</v>
      </c>
      <c r="T259" t="str">
        <f t="shared" ref="T259:T322" si="9">TEXT(M259,"MMM")</f>
        <v>May</v>
      </c>
      <c r="U259" t="str">
        <f>VLOOKUP(N259,Industry[],2,0)</f>
        <v>Manufacturing</v>
      </c>
    </row>
    <row r="260" spans="11:21" hidden="1" x14ac:dyDescent="0.25">
      <c r="K260" t="s">
        <v>35</v>
      </c>
      <c r="L260" t="s">
        <v>50</v>
      </c>
      <c r="M260" s="2">
        <v>39960</v>
      </c>
      <c r="N260" t="s">
        <v>13</v>
      </c>
      <c r="O260">
        <v>800</v>
      </c>
      <c r="P260">
        <v>16264</v>
      </c>
      <c r="Q260">
        <v>7872</v>
      </c>
      <c r="R260">
        <v>8392</v>
      </c>
      <c r="S260">
        <f t="shared" si="8"/>
        <v>2009</v>
      </c>
      <c r="T260" t="str">
        <f t="shared" si="9"/>
        <v>May</v>
      </c>
      <c r="U260" t="str">
        <f>VLOOKUP(N260,Industry[],2,0)</f>
        <v>Manufacturing</v>
      </c>
    </row>
    <row r="261" spans="11:21" hidden="1" x14ac:dyDescent="0.25">
      <c r="K261" t="s">
        <v>36</v>
      </c>
      <c r="L261" t="s">
        <v>50</v>
      </c>
      <c r="M261" s="2">
        <v>39989</v>
      </c>
      <c r="N261" t="s">
        <v>13</v>
      </c>
      <c r="O261">
        <v>700</v>
      </c>
      <c r="P261">
        <v>16219</v>
      </c>
      <c r="Q261">
        <v>6888</v>
      </c>
      <c r="R261">
        <v>9331</v>
      </c>
      <c r="S261">
        <f t="shared" si="8"/>
        <v>2009</v>
      </c>
      <c r="T261" t="str">
        <f t="shared" si="9"/>
        <v>Jun</v>
      </c>
      <c r="U261" t="str">
        <f>VLOOKUP(N261,Industry[],2,0)</f>
        <v>Manufacturing</v>
      </c>
    </row>
    <row r="262" spans="11:21" hidden="1" x14ac:dyDescent="0.25">
      <c r="K262" t="s">
        <v>35</v>
      </c>
      <c r="L262" t="s">
        <v>50</v>
      </c>
      <c r="M262" s="2">
        <v>40009</v>
      </c>
      <c r="N262" t="s">
        <v>13</v>
      </c>
      <c r="O262">
        <v>800</v>
      </c>
      <c r="P262">
        <v>17416</v>
      </c>
      <c r="Q262">
        <v>7872</v>
      </c>
      <c r="R262">
        <v>9544</v>
      </c>
      <c r="S262">
        <f t="shared" si="8"/>
        <v>2009</v>
      </c>
      <c r="T262" t="str">
        <f t="shared" si="9"/>
        <v>Jul</v>
      </c>
      <c r="U262" t="str">
        <f>VLOOKUP(N262,Industry[],2,0)</f>
        <v>Manufacturing</v>
      </c>
    </row>
    <row r="263" spans="11:21" hidden="1" x14ac:dyDescent="0.25">
      <c r="K263" t="s">
        <v>34</v>
      </c>
      <c r="L263" t="s">
        <v>50</v>
      </c>
      <c r="M263" s="2">
        <v>40019</v>
      </c>
      <c r="N263" t="s">
        <v>13</v>
      </c>
      <c r="O263">
        <v>600</v>
      </c>
      <c r="P263">
        <v>13332</v>
      </c>
      <c r="Q263">
        <v>5904</v>
      </c>
      <c r="R263">
        <v>7428</v>
      </c>
      <c r="S263">
        <f t="shared" si="8"/>
        <v>2009</v>
      </c>
      <c r="T263" t="str">
        <f t="shared" si="9"/>
        <v>Jul</v>
      </c>
      <c r="U263" t="str">
        <f>VLOOKUP(N263,Industry[],2,0)</f>
        <v>Manufacturing</v>
      </c>
    </row>
    <row r="264" spans="11:21" hidden="1" x14ac:dyDescent="0.25">
      <c r="K264" t="s">
        <v>36</v>
      </c>
      <c r="L264" t="s">
        <v>50</v>
      </c>
      <c r="M264" s="2">
        <v>40048</v>
      </c>
      <c r="N264" t="s">
        <v>13</v>
      </c>
      <c r="O264">
        <v>100</v>
      </c>
      <c r="P264">
        <v>2409</v>
      </c>
      <c r="Q264">
        <v>984</v>
      </c>
      <c r="R264">
        <v>1425</v>
      </c>
      <c r="S264">
        <f t="shared" si="8"/>
        <v>2009</v>
      </c>
      <c r="T264" t="str">
        <f t="shared" si="9"/>
        <v>Aug</v>
      </c>
      <c r="U264" t="str">
        <f>VLOOKUP(N264,Industry[],2,0)</f>
        <v>Manufacturing</v>
      </c>
    </row>
    <row r="265" spans="11:21" hidden="1" x14ac:dyDescent="0.25">
      <c r="K265" t="s">
        <v>34</v>
      </c>
      <c r="L265" t="s">
        <v>50</v>
      </c>
      <c r="M265" s="2">
        <v>40069</v>
      </c>
      <c r="N265" t="s">
        <v>13</v>
      </c>
      <c r="O265">
        <v>600</v>
      </c>
      <c r="P265">
        <v>13566</v>
      </c>
      <c r="Q265">
        <v>5904</v>
      </c>
      <c r="R265">
        <v>7662</v>
      </c>
      <c r="S265">
        <f t="shared" si="8"/>
        <v>2009</v>
      </c>
      <c r="T265" t="str">
        <f t="shared" si="9"/>
        <v>Sep</v>
      </c>
      <c r="U265" t="str">
        <f>VLOOKUP(N265,Industry[],2,0)</f>
        <v>Manufacturing</v>
      </c>
    </row>
    <row r="266" spans="11:21" hidden="1" x14ac:dyDescent="0.25">
      <c r="K266" t="s">
        <v>36</v>
      </c>
      <c r="L266" t="s">
        <v>50</v>
      </c>
      <c r="M266" s="2">
        <v>40130</v>
      </c>
      <c r="N266" t="s">
        <v>13</v>
      </c>
      <c r="O266">
        <v>1000</v>
      </c>
      <c r="P266">
        <v>21740</v>
      </c>
      <c r="Q266">
        <v>9840</v>
      </c>
      <c r="R266">
        <v>11900</v>
      </c>
      <c r="S266">
        <f t="shared" si="8"/>
        <v>2009</v>
      </c>
      <c r="T266" t="str">
        <f t="shared" si="9"/>
        <v>Nov</v>
      </c>
      <c r="U266" t="str">
        <f>VLOOKUP(N266,Industry[],2,0)</f>
        <v>Manufacturing</v>
      </c>
    </row>
    <row r="267" spans="11:21" hidden="1" x14ac:dyDescent="0.25">
      <c r="K267" t="s">
        <v>34</v>
      </c>
      <c r="L267" t="s">
        <v>50</v>
      </c>
      <c r="M267" s="2">
        <v>40131</v>
      </c>
      <c r="N267" t="s">
        <v>13</v>
      </c>
      <c r="O267">
        <v>900</v>
      </c>
      <c r="P267">
        <v>19674</v>
      </c>
      <c r="Q267">
        <v>8856</v>
      </c>
      <c r="R267">
        <v>10818</v>
      </c>
      <c r="S267">
        <f t="shared" si="8"/>
        <v>2009</v>
      </c>
      <c r="T267" t="str">
        <f t="shared" si="9"/>
        <v>Nov</v>
      </c>
      <c r="U267" t="str">
        <f>VLOOKUP(N267,Industry[],2,0)</f>
        <v>Manufacturing</v>
      </c>
    </row>
    <row r="268" spans="11:21" hidden="1" x14ac:dyDescent="0.25">
      <c r="K268" t="s">
        <v>34</v>
      </c>
      <c r="L268" t="s">
        <v>48</v>
      </c>
      <c r="M268" s="2">
        <v>39526</v>
      </c>
      <c r="N268" t="s">
        <v>42</v>
      </c>
      <c r="O268">
        <v>400</v>
      </c>
      <c r="P268">
        <v>7132</v>
      </c>
      <c r="Q268">
        <v>3388</v>
      </c>
      <c r="R268">
        <v>3744</v>
      </c>
      <c r="S268">
        <f t="shared" si="8"/>
        <v>2008</v>
      </c>
      <c r="T268" t="str">
        <f t="shared" si="9"/>
        <v>Mar</v>
      </c>
      <c r="U268" t="str">
        <f>VLOOKUP(N268,Industry[],2,0)</f>
        <v>Manufacturing</v>
      </c>
    </row>
    <row r="269" spans="11:21" hidden="1" x14ac:dyDescent="0.25">
      <c r="K269" t="s">
        <v>35</v>
      </c>
      <c r="L269" t="s">
        <v>48</v>
      </c>
      <c r="M269" s="2">
        <v>39544</v>
      </c>
      <c r="N269" t="s">
        <v>42</v>
      </c>
      <c r="O269">
        <v>300</v>
      </c>
      <c r="P269">
        <v>5886</v>
      </c>
      <c r="Q269">
        <v>2541</v>
      </c>
      <c r="R269">
        <v>3345</v>
      </c>
      <c r="S269">
        <f t="shared" si="8"/>
        <v>2008</v>
      </c>
      <c r="T269" t="str">
        <f t="shared" si="9"/>
        <v>Apr</v>
      </c>
      <c r="U269" t="str">
        <f>VLOOKUP(N269,Industry[],2,0)</f>
        <v>Manufacturing</v>
      </c>
    </row>
    <row r="270" spans="11:21" hidden="1" x14ac:dyDescent="0.25">
      <c r="K270" t="s">
        <v>36</v>
      </c>
      <c r="L270" t="s">
        <v>48</v>
      </c>
      <c r="M270" s="2">
        <v>39549</v>
      </c>
      <c r="N270" t="s">
        <v>42</v>
      </c>
      <c r="O270">
        <v>300</v>
      </c>
      <c r="P270">
        <v>6063</v>
      </c>
      <c r="Q270">
        <v>2541</v>
      </c>
      <c r="R270">
        <v>3522</v>
      </c>
      <c r="S270">
        <f t="shared" si="8"/>
        <v>2008</v>
      </c>
      <c r="T270" t="str">
        <f t="shared" si="9"/>
        <v>Apr</v>
      </c>
      <c r="U270" t="str">
        <f>VLOOKUP(N270,Industry[],2,0)</f>
        <v>Manufacturing</v>
      </c>
    </row>
    <row r="271" spans="11:21" hidden="1" x14ac:dyDescent="0.25">
      <c r="K271" t="s">
        <v>34</v>
      </c>
      <c r="L271" t="s">
        <v>48</v>
      </c>
      <c r="M271" s="2">
        <v>39550</v>
      </c>
      <c r="N271" t="s">
        <v>42</v>
      </c>
      <c r="O271">
        <v>600</v>
      </c>
      <c r="P271">
        <v>11598</v>
      </c>
      <c r="Q271">
        <v>5082</v>
      </c>
      <c r="R271">
        <v>6516</v>
      </c>
      <c r="S271">
        <f t="shared" si="8"/>
        <v>2008</v>
      </c>
      <c r="T271" t="str">
        <f t="shared" si="9"/>
        <v>Apr</v>
      </c>
      <c r="U271" t="str">
        <f>VLOOKUP(N271,Industry[],2,0)</f>
        <v>Manufacturing</v>
      </c>
    </row>
    <row r="272" spans="11:21" hidden="1" x14ac:dyDescent="0.25">
      <c r="K272" t="s">
        <v>34</v>
      </c>
      <c r="L272" t="s">
        <v>48</v>
      </c>
      <c r="M272" s="2">
        <v>39580</v>
      </c>
      <c r="N272" t="s">
        <v>42</v>
      </c>
      <c r="O272">
        <v>500</v>
      </c>
      <c r="P272">
        <v>9380</v>
      </c>
      <c r="Q272">
        <v>4235</v>
      </c>
      <c r="R272">
        <v>5145</v>
      </c>
      <c r="S272">
        <f t="shared" si="8"/>
        <v>2008</v>
      </c>
      <c r="T272" t="str">
        <f t="shared" si="9"/>
        <v>May</v>
      </c>
      <c r="U272" t="str">
        <f>VLOOKUP(N272,Industry[],2,0)</f>
        <v>Manufacturing</v>
      </c>
    </row>
    <row r="273" spans="11:21" hidden="1" x14ac:dyDescent="0.25">
      <c r="K273" t="s">
        <v>34</v>
      </c>
      <c r="L273" t="s">
        <v>48</v>
      </c>
      <c r="M273" s="2">
        <v>39588</v>
      </c>
      <c r="N273" t="s">
        <v>42</v>
      </c>
      <c r="O273">
        <v>600</v>
      </c>
      <c r="P273">
        <v>11208</v>
      </c>
      <c r="Q273">
        <v>5082</v>
      </c>
      <c r="R273">
        <v>6126</v>
      </c>
      <c r="S273">
        <f t="shared" si="8"/>
        <v>2008</v>
      </c>
      <c r="T273" t="str">
        <f t="shared" si="9"/>
        <v>May</v>
      </c>
      <c r="U273" t="str">
        <f>VLOOKUP(N273,Industry[],2,0)</f>
        <v>Manufacturing</v>
      </c>
    </row>
    <row r="274" spans="11:21" hidden="1" x14ac:dyDescent="0.25">
      <c r="K274" t="s">
        <v>35</v>
      </c>
      <c r="L274" t="s">
        <v>48</v>
      </c>
      <c r="M274" s="2">
        <v>39612</v>
      </c>
      <c r="N274" t="s">
        <v>42</v>
      </c>
      <c r="O274">
        <v>700</v>
      </c>
      <c r="P274">
        <v>12838</v>
      </c>
      <c r="Q274">
        <v>5929</v>
      </c>
      <c r="R274">
        <v>6909</v>
      </c>
      <c r="S274">
        <f t="shared" si="8"/>
        <v>2008</v>
      </c>
      <c r="T274" t="str">
        <f t="shared" si="9"/>
        <v>Jun</v>
      </c>
      <c r="U274" t="str">
        <f>VLOOKUP(N274,Industry[],2,0)</f>
        <v>Manufacturing</v>
      </c>
    </row>
    <row r="275" spans="11:21" hidden="1" x14ac:dyDescent="0.25">
      <c r="K275" t="s">
        <v>35</v>
      </c>
      <c r="L275" t="s">
        <v>48</v>
      </c>
      <c r="M275" s="2">
        <v>39717</v>
      </c>
      <c r="N275" t="s">
        <v>42</v>
      </c>
      <c r="O275">
        <v>900</v>
      </c>
      <c r="P275">
        <v>17712</v>
      </c>
      <c r="Q275">
        <v>7623</v>
      </c>
      <c r="R275">
        <v>10089</v>
      </c>
      <c r="S275">
        <f t="shared" si="8"/>
        <v>2008</v>
      </c>
      <c r="T275" t="str">
        <f t="shared" si="9"/>
        <v>Sep</v>
      </c>
      <c r="U275" t="str">
        <f>VLOOKUP(N275,Industry[],2,0)</f>
        <v>Manufacturing</v>
      </c>
    </row>
    <row r="276" spans="11:21" hidden="1" x14ac:dyDescent="0.25">
      <c r="K276" t="s">
        <v>35</v>
      </c>
      <c r="L276" t="s">
        <v>48</v>
      </c>
      <c r="M276" s="2">
        <v>39751</v>
      </c>
      <c r="N276" t="s">
        <v>42</v>
      </c>
      <c r="O276">
        <v>500</v>
      </c>
      <c r="P276">
        <v>9475</v>
      </c>
      <c r="Q276">
        <v>4235</v>
      </c>
      <c r="R276">
        <v>5240</v>
      </c>
      <c r="S276">
        <f t="shared" si="8"/>
        <v>2008</v>
      </c>
      <c r="T276" t="str">
        <f t="shared" si="9"/>
        <v>Oct</v>
      </c>
      <c r="U276" t="str">
        <f>VLOOKUP(N276,Industry[],2,0)</f>
        <v>Manufacturing</v>
      </c>
    </row>
    <row r="277" spans="11:21" hidden="1" x14ac:dyDescent="0.25">
      <c r="K277" t="s">
        <v>34</v>
      </c>
      <c r="L277" t="s">
        <v>48</v>
      </c>
      <c r="M277" s="2">
        <v>39756</v>
      </c>
      <c r="N277" t="s">
        <v>42</v>
      </c>
      <c r="O277">
        <v>400</v>
      </c>
      <c r="P277">
        <v>8468</v>
      </c>
      <c r="Q277">
        <v>3388</v>
      </c>
      <c r="R277">
        <v>5080</v>
      </c>
      <c r="S277">
        <f t="shared" si="8"/>
        <v>2008</v>
      </c>
      <c r="T277" t="str">
        <f t="shared" si="9"/>
        <v>Nov</v>
      </c>
      <c r="U277" t="str">
        <f>VLOOKUP(N277,Industry[],2,0)</f>
        <v>Manufacturing</v>
      </c>
    </row>
    <row r="278" spans="11:21" hidden="1" x14ac:dyDescent="0.25">
      <c r="K278" t="s">
        <v>36</v>
      </c>
      <c r="L278" t="s">
        <v>48</v>
      </c>
      <c r="M278" s="2">
        <v>39771</v>
      </c>
      <c r="N278" t="s">
        <v>42</v>
      </c>
      <c r="O278">
        <v>200</v>
      </c>
      <c r="P278">
        <v>3672</v>
      </c>
      <c r="Q278">
        <v>1694</v>
      </c>
      <c r="R278">
        <v>1978</v>
      </c>
      <c r="S278">
        <f t="shared" si="8"/>
        <v>2008</v>
      </c>
      <c r="T278" t="str">
        <f t="shared" si="9"/>
        <v>Nov</v>
      </c>
      <c r="U278" t="str">
        <f>VLOOKUP(N278,Industry[],2,0)</f>
        <v>Manufacturing</v>
      </c>
    </row>
    <row r="279" spans="11:21" hidden="1" x14ac:dyDescent="0.25">
      <c r="K279" t="s">
        <v>35</v>
      </c>
      <c r="L279" t="s">
        <v>48</v>
      </c>
      <c r="M279" s="2">
        <v>39808</v>
      </c>
      <c r="N279" t="s">
        <v>42</v>
      </c>
      <c r="O279">
        <v>100</v>
      </c>
      <c r="P279">
        <v>1861</v>
      </c>
      <c r="Q279">
        <v>847</v>
      </c>
      <c r="R279">
        <v>1014</v>
      </c>
      <c r="S279">
        <f t="shared" si="8"/>
        <v>2008</v>
      </c>
      <c r="T279" t="str">
        <f t="shared" si="9"/>
        <v>Dec</v>
      </c>
      <c r="U279" t="str">
        <f>VLOOKUP(N279,Industry[],2,0)</f>
        <v>Manufacturing</v>
      </c>
    </row>
    <row r="280" spans="11:21" hidden="1" x14ac:dyDescent="0.25">
      <c r="K280" t="s">
        <v>35</v>
      </c>
      <c r="L280" t="s">
        <v>48</v>
      </c>
      <c r="M280" s="2">
        <v>39839</v>
      </c>
      <c r="N280" t="s">
        <v>42</v>
      </c>
      <c r="O280">
        <v>500</v>
      </c>
      <c r="P280">
        <v>10445</v>
      </c>
      <c r="Q280">
        <v>4235</v>
      </c>
      <c r="R280">
        <v>6210</v>
      </c>
      <c r="S280">
        <f t="shared" si="8"/>
        <v>2009</v>
      </c>
      <c r="T280" t="str">
        <f t="shared" si="9"/>
        <v>Jan</v>
      </c>
      <c r="U280" t="str">
        <f>VLOOKUP(N280,Industry[],2,0)</f>
        <v>Manufacturing</v>
      </c>
    </row>
    <row r="281" spans="11:21" hidden="1" x14ac:dyDescent="0.25">
      <c r="K281" t="s">
        <v>36</v>
      </c>
      <c r="L281" t="s">
        <v>48</v>
      </c>
      <c r="M281" s="2">
        <v>39931</v>
      </c>
      <c r="N281" t="s">
        <v>42</v>
      </c>
      <c r="O281">
        <v>300</v>
      </c>
      <c r="P281">
        <v>6069</v>
      </c>
      <c r="Q281">
        <v>2541</v>
      </c>
      <c r="R281">
        <v>3528</v>
      </c>
      <c r="S281">
        <f t="shared" si="8"/>
        <v>2009</v>
      </c>
      <c r="T281" t="str">
        <f t="shared" si="9"/>
        <v>Apr</v>
      </c>
      <c r="U281" t="str">
        <f>VLOOKUP(N281,Industry[],2,0)</f>
        <v>Manufacturing</v>
      </c>
    </row>
    <row r="282" spans="11:21" hidden="1" x14ac:dyDescent="0.25">
      <c r="K282" t="s">
        <v>36</v>
      </c>
      <c r="L282" t="s">
        <v>48</v>
      </c>
      <c r="M282" s="2">
        <v>39957</v>
      </c>
      <c r="N282" t="s">
        <v>42</v>
      </c>
      <c r="O282">
        <v>300</v>
      </c>
      <c r="P282">
        <v>5094</v>
      </c>
      <c r="Q282">
        <v>2541</v>
      </c>
      <c r="R282">
        <v>2553</v>
      </c>
      <c r="S282">
        <f t="shared" si="8"/>
        <v>2009</v>
      </c>
      <c r="T282" t="str">
        <f t="shared" si="9"/>
        <v>May</v>
      </c>
      <c r="U282" t="str">
        <f>VLOOKUP(N282,Industry[],2,0)</f>
        <v>Manufacturing</v>
      </c>
    </row>
    <row r="283" spans="11:21" hidden="1" x14ac:dyDescent="0.25">
      <c r="K283" t="s">
        <v>34</v>
      </c>
      <c r="L283" t="s">
        <v>48</v>
      </c>
      <c r="M283" s="2">
        <v>39981</v>
      </c>
      <c r="N283" t="s">
        <v>42</v>
      </c>
      <c r="O283">
        <v>700</v>
      </c>
      <c r="P283">
        <v>13874</v>
      </c>
      <c r="Q283">
        <v>5929</v>
      </c>
      <c r="R283">
        <v>7945</v>
      </c>
      <c r="S283">
        <f t="shared" si="8"/>
        <v>2009</v>
      </c>
      <c r="T283" t="str">
        <f t="shared" si="9"/>
        <v>Jun</v>
      </c>
      <c r="U283" t="str">
        <f>VLOOKUP(N283,Industry[],2,0)</f>
        <v>Manufacturing</v>
      </c>
    </row>
    <row r="284" spans="11:21" hidden="1" x14ac:dyDescent="0.25">
      <c r="K284" t="s">
        <v>36</v>
      </c>
      <c r="L284" t="s">
        <v>48</v>
      </c>
      <c r="M284" s="2">
        <v>39989</v>
      </c>
      <c r="N284" t="s">
        <v>42</v>
      </c>
      <c r="O284">
        <v>800</v>
      </c>
      <c r="P284">
        <v>15400</v>
      </c>
      <c r="Q284">
        <v>6776</v>
      </c>
      <c r="R284">
        <v>8624</v>
      </c>
      <c r="S284">
        <f t="shared" si="8"/>
        <v>2009</v>
      </c>
      <c r="T284" t="str">
        <f t="shared" si="9"/>
        <v>Jun</v>
      </c>
      <c r="U284" t="str">
        <f>VLOOKUP(N284,Industry[],2,0)</f>
        <v>Manufacturing</v>
      </c>
    </row>
    <row r="285" spans="11:21" hidden="1" x14ac:dyDescent="0.25">
      <c r="K285" t="s">
        <v>35</v>
      </c>
      <c r="L285" t="s">
        <v>48</v>
      </c>
      <c r="M285" s="2">
        <v>40046</v>
      </c>
      <c r="N285" t="s">
        <v>42</v>
      </c>
      <c r="O285">
        <v>800</v>
      </c>
      <c r="P285">
        <v>15544</v>
      </c>
      <c r="Q285">
        <v>6776</v>
      </c>
      <c r="R285">
        <v>8768</v>
      </c>
      <c r="S285">
        <f t="shared" si="8"/>
        <v>2009</v>
      </c>
      <c r="T285" t="str">
        <f t="shared" si="9"/>
        <v>Aug</v>
      </c>
      <c r="U285" t="str">
        <f>VLOOKUP(N285,Industry[],2,0)</f>
        <v>Manufacturing</v>
      </c>
    </row>
    <row r="286" spans="11:21" hidden="1" x14ac:dyDescent="0.25">
      <c r="K286" t="s">
        <v>36</v>
      </c>
      <c r="L286" t="s">
        <v>48</v>
      </c>
      <c r="M286" s="2">
        <v>40072</v>
      </c>
      <c r="N286" t="s">
        <v>42</v>
      </c>
      <c r="O286">
        <v>100</v>
      </c>
      <c r="P286">
        <v>1741</v>
      </c>
      <c r="Q286">
        <v>847</v>
      </c>
      <c r="R286">
        <v>894</v>
      </c>
      <c r="S286">
        <f t="shared" si="8"/>
        <v>2009</v>
      </c>
      <c r="T286" t="str">
        <f t="shared" si="9"/>
        <v>Sep</v>
      </c>
      <c r="U286" t="str">
        <f>VLOOKUP(N286,Industry[],2,0)</f>
        <v>Manufacturing</v>
      </c>
    </row>
    <row r="287" spans="11:21" hidden="1" x14ac:dyDescent="0.25">
      <c r="K287" t="s">
        <v>35</v>
      </c>
      <c r="L287" t="s">
        <v>48</v>
      </c>
      <c r="M287" s="2">
        <v>40093</v>
      </c>
      <c r="N287" t="s">
        <v>42</v>
      </c>
      <c r="O287">
        <v>200</v>
      </c>
      <c r="P287">
        <v>3922</v>
      </c>
      <c r="Q287">
        <v>1694</v>
      </c>
      <c r="R287">
        <v>2228</v>
      </c>
      <c r="S287">
        <f t="shared" si="8"/>
        <v>2009</v>
      </c>
      <c r="T287" t="str">
        <f t="shared" si="9"/>
        <v>Oct</v>
      </c>
      <c r="U287" t="str">
        <f>VLOOKUP(N287,Industry[],2,0)</f>
        <v>Manufacturing</v>
      </c>
    </row>
    <row r="288" spans="11:21" hidden="1" x14ac:dyDescent="0.25">
      <c r="K288" t="s">
        <v>34</v>
      </c>
      <c r="L288" t="s">
        <v>49</v>
      </c>
      <c r="M288" s="2">
        <v>39527</v>
      </c>
      <c r="N288" t="s">
        <v>42</v>
      </c>
      <c r="O288">
        <v>200</v>
      </c>
      <c r="P288">
        <v>4784</v>
      </c>
      <c r="Q288">
        <v>2044</v>
      </c>
      <c r="R288">
        <v>2740</v>
      </c>
      <c r="S288">
        <f t="shared" si="8"/>
        <v>2008</v>
      </c>
      <c r="T288" t="str">
        <f t="shared" si="9"/>
        <v>Mar</v>
      </c>
      <c r="U288" t="str">
        <f>VLOOKUP(N288,Industry[],2,0)</f>
        <v>Manufacturing</v>
      </c>
    </row>
    <row r="289" spans="11:21" hidden="1" x14ac:dyDescent="0.25">
      <c r="K289" t="s">
        <v>35</v>
      </c>
      <c r="L289" t="s">
        <v>49</v>
      </c>
      <c r="M289" s="2">
        <v>39598</v>
      </c>
      <c r="N289" t="s">
        <v>42</v>
      </c>
      <c r="O289">
        <v>900</v>
      </c>
      <c r="P289">
        <v>18918</v>
      </c>
      <c r="Q289">
        <v>9198</v>
      </c>
      <c r="R289">
        <v>9720</v>
      </c>
      <c r="S289">
        <f t="shared" si="8"/>
        <v>2008</v>
      </c>
      <c r="T289" t="str">
        <f t="shared" si="9"/>
        <v>May</v>
      </c>
      <c r="U289" t="str">
        <f>VLOOKUP(N289,Industry[],2,0)</f>
        <v>Manufacturing</v>
      </c>
    </row>
    <row r="290" spans="11:21" x14ac:dyDescent="0.25">
      <c r="K290" t="s">
        <v>35</v>
      </c>
      <c r="L290" t="s">
        <v>49</v>
      </c>
      <c r="M290" s="2">
        <v>39630</v>
      </c>
      <c r="N290" t="s">
        <v>42</v>
      </c>
      <c r="O290">
        <v>900</v>
      </c>
      <c r="P290">
        <v>21960</v>
      </c>
      <c r="Q290">
        <v>9198</v>
      </c>
      <c r="R290">
        <v>12762</v>
      </c>
      <c r="S290">
        <f t="shared" si="8"/>
        <v>2008</v>
      </c>
      <c r="T290" t="str">
        <f t="shared" si="9"/>
        <v>Jul</v>
      </c>
      <c r="U290" t="str">
        <f>VLOOKUP(N290,Industry[],2,0)</f>
        <v>Manufacturing</v>
      </c>
    </row>
    <row r="291" spans="11:21" x14ac:dyDescent="0.25">
      <c r="K291" t="s">
        <v>34</v>
      </c>
      <c r="L291" t="s">
        <v>49</v>
      </c>
      <c r="M291" s="2">
        <v>39658</v>
      </c>
      <c r="N291" t="s">
        <v>42</v>
      </c>
      <c r="O291">
        <v>600</v>
      </c>
      <c r="P291">
        <v>12984</v>
      </c>
      <c r="Q291">
        <v>6132</v>
      </c>
      <c r="R291">
        <v>6852</v>
      </c>
      <c r="S291">
        <f t="shared" si="8"/>
        <v>2008</v>
      </c>
      <c r="T291" t="str">
        <f t="shared" si="9"/>
        <v>Jul</v>
      </c>
      <c r="U291" t="str">
        <f>VLOOKUP(N291,Industry[],2,0)</f>
        <v>Manufacturing</v>
      </c>
    </row>
    <row r="292" spans="11:21" x14ac:dyDescent="0.25">
      <c r="K292" t="s">
        <v>35</v>
      </c>
      <c r="L292" t="s">
        <v>49</v>
      </c>
      <c r="M292" s="2">
        <v>39666</v>
      </c>
      <c r="N292" t="s">
        <v>42</v>
      </c>
      <c r="O292">
        <v>100</v>
      </c>
      <c r="P292">
        <v>2320</v>
      </c>
      <c r="Q292">
        <v>1022</v>
      </c>
      <c r="R292">
        <v>1298</v>
      </c>
      <c r="S292">
        <f t="shared" si="8"/>
        <v>2008</v>
      </c>
      <c r="T292" t="str">
        <f t="shared" si="9"/>
        <v>Aug</v>
      </c>
      <c r="U292" t="str">
        <f>VLOOKUP(N292,Industry[],2,0)</f>
        <v>Manufacturing</v>
      </c>
    </row>
    <row r="293" spans="11:21" x14ac:dyDescent="0.25">
      <c r="K293" t="s">
        <v>36</v>
      </c>
      <c r="L293" t="s">
        <v>49</v>
      </c>
      <c r="M293" s="2">
        <v>39684</v>
      </c>
      <c r="N293" t="s">
        <v>42</v>
      </c>
      <c r="O293">
        <v>400</v>
      </c>
      <c r="P293">
        <v>8744</v>
      </c>
      <c r="Q293">
        <v>4088</v>
      </c>
      <c r="R293">
        <v>4656</v>
      </c>
      <c r="S293">
        <f t="shared" si="8"/>
        <v>2008</v>
      </c>
      <c r="T293" t="str">
        <f t="shared" si="9"/>
        <v>Aug</v>
      </c>
      <c r="U293" t="str">
        <f>VLOOKUP(N293,Industry[],2,0)</f>
        <v>Manufacturing</v>
      </c>
    </row>
    <row r="294" spans="11:21" hidden="1" x14ac:dyDescent="0.25">
      <c r="K294" t="s">
        <v>34</v>
      </c>
      <c r="L294" t="s">
        <v>49</v>
      </c>
      <c r="M294" s="2">
        <v>39755</v>
      </c>
      <c r="N294" t="s">
        <v>42</v>
      </c>
      <c r="O294">
        <v>500</v>
      </c>
      <c r="P294">
        <v>10645</v>
      </c>
      <c r="Q294">
        <v>5110</v>
      </c>
      <c r="R294">
        <v>5535</v>
      </c>
      <c r="S294">
        <f t="shared" si="8"/>
        <v>2008</v>
      </c>
      <c r="T294" t="str">
        <f t="shared" si="9"/>
        <v>Nov</v>
      </c>
      <c r="U294" t="str">
        <f>VLOOKUP(N294,Industry[],2,0)</f>
        <v>Manufacturing</v>
      </c>
    </row>
    <row r="295" spans="11:21" hidden="1" x14ac:dyDescent="0.25">
      <c r="K295" t="s">
        <v>36</v>
      </c>
      <c r="L295" t="s">
        <v>49</v>
      </c>
      <c r="M295" s="2">
        <v>39780</v>
      </c>
      <c r="N295" t="s">
        <v>42</v>
      </c>
      <c r="O295">
        <v>300</v>
      </c>
      <c r="P295">
        <v>7569</v>
      </c>
      <c r="Q295">
        <v>3066</v>
      </c>
      <c r="R295">
        <v>4503</v>
      </c>
      <c r="S295">
        <f t="shared" si="8"/>
        <v>2008</v>
      </c>
      <c r="T295" t="str">
        <f t="shared" si="9"/>
        <v>Nov</v>
      </c>
      <c r="U295" t="str">
        <f>VLOOKUP(N295,Industry[],2,0)</f>
        <v>Manufacturing</v>
      </c>
    </row>
    <row r="296" spans="11:21" hidden="1" x14ac:dyDescent="0.25">
      <c r="K296" t="s">
        <v>35</v>
      </c>
      <c r="L296" t="s">
        <v>49</v>
      </c>
      <c r="M296" s="2">
        <v>39815</v>
      </c>
      <c r="N296" t="s">
        <v>42</v>
      </c>
      <c r="O296">
        <v>500</v>
      </c>
      <c r="P296">
        <v>11240</v>
      </c>
      <c r="Q296">
        <v>5110</v>
      </c>
      <c r="R296">
        <v>6130</v>
      </c>
      <c r="S296">
        <f t="shared" si="8"/>
        <v>2009</v>
      </c>
      <c r="T296" t="str">
        <f t="shared" si="9"/>
        <v>Jan</v>
      </c>
      <c r="U296" t="str">
        <f>VLOOKUP(N296,Industry[],2,0)</f>
        <v>Manufacturing</v>
      </c>
    </row>
    <row r="297" spans="11:21" hidden="1" x14ac:dyDescent="0.25">
      <c r="K297" t="s">
        <v>35</v>
      </c>
      <c r="L297" t="s">
        <v>49</v>
      </c>
      <c r="M297" s="2">
        <v>39816</v>
      </c>
      <c r="N297" t="s">
        <v>42</v>
      </c>
      <c r="O297">
        <v>400</v>
      </c>
      <c r="P297">
        <v>9204</v>
      </c>
      <c r="Q297">
        <v>4088</v>
      </c>
      <c r="R297">
        <v>5116</v>
      </c>
      <c r="S297">
        <f t="shared" si="8"/>
        <v>2009</v>
      </c>
      <c r="T297" t="str">
        <f t="shared" si="9"/>
        <v>Jan</v>
      </c>
      <c r="U297" t="str">
        <f>VLOOKUP(N297,Industry[],2,0)</f>
        <v>Manufacturing</v>
      </c>
    </row>
    <row r="298" spans="11:21" hidden="1" x14ac:dyDescent="0.25">
      <c r="K298" t="s">
        <v>34</v>
      </c>
      <c r="L298" t="s">
        <v>49</v>
      </c>
      <c r="M298" s="2">
        <v>39822</v>
      </c>
      <c r="N298" t="s">
        <v>42</v>
      </c>
      <c r="O298">
        <v>900</v>
      </c>
      <c r="P298">
        <v>21465</v>
      </c>
      <c r="Q298">
        <v>9198</v>
      </c>
      <c r="R298">
        <v>12267</v>
      </c>
      <c r="S298">
        <f t="shared" si="8"/>
        <v>2009</v>
      </c>
      <c r="T298" t="str">
        <f t="shared" si="9"/>
        <v>Jan</v>
      </c>
      <c r="U298" t="str">
        <f>VLOOKUP(N298,Industry[],2,0)</f>
        <v>Manufacturing</v>
      </c>
    </row>
    <row r="299" spans="11:21" hidden="1" x14ac:dyDescent="0.25">
      <c r="K299" t="s">
        <v>36</v>
      </c>
      <c r="L299" t="s">
        <v>49</v>
      </c>
      <c r="M299" s="2">
        <v>39824</v>
      </c>
      <c r="N299" t="s">
        <v>42</v>
      </c>
      <c r="O299">
        <v>400</v>
      </c>
      <c r="P299">
        <v>9144</v>
      </c>
      <c r="Q299">
        <v>4088</v>
      </c>
      <c r="R299">
        <v>5056</v>
      </c>
      <c r="S299">
        <f t="shared" si="8"/>
        <v>2009</v>
      </c>
      <c r="T299" t="str">
        <f t="shared" si="9"/>
        <v>Jan</v>
      </c>
      <c r="U299" t="str">
        <f>VLOOKUP(N299,Industry[],2,0)</f>
        <v>Manufacturing</v>
      </c>
    </row>
    <row r="300" spans="11:21" hidden="1" x14ac:dyDescent="0.25">
      <c r="K300" t="s">
        <v>34</v>
      </c>
      <c r="L300" t="s">
        <v>49</v>
      </c>
      <c r="M300" s="2">
        <v>39867</v>
      </c>
      <c r="N300" t="s">
        <v>42</v>
      </c>
      <c r="O300">
        <v>1000</v>
      </c>
      <c r="P300">
        <v>20940</v>
      </c>
      <c r="Q300">
        <v>10220</v>
      </c>
      <c r="R300">
        <v>10720</v>
      </c>
      <c r="S300">
        <f t="shared" si="8"/>
        <v>2009</v>
      </c>
      <c r="T300" t="str">
        <f t="shared" si="9"/>
        <v>Feb</v>
      </c>
      <c r="U300" t="str">
        <f>VLOOKUP(N300,Industry[],2,0)</f>
        <v>Manufacturing</v>
      </c>
    </row>
    <row r="301" spans="11:21" hidden="1" x14ac:dyDescent="0.25">
      <c r="K301" t="s">
        <v>34</v>
      </c>
      <c r="L301" t="s">
        <v>49</v>
      </c>
      <c r="M301" s="2">
        <v>39874</v>
      </c>
      <c r="N301" t="s">
        <v>42</v>
      </c>
      <c r="O301">
        <v>400</v>
      </c>
      <c r="P301">
        <v>8620</v>
      </c>
      <c r="Q301">
        <v>4088</v>
      </c>
      <c r="R301">
        <v>4532</v>
      </c>
      <c r="S301">
        <f t="shared" si="8"/>
        <v>2009</v>
      </c>
      <c r="T301" t="str">
        <f t="shared" si="9"/>
        <v>Mar</v>
      </c>
      <c r="U301" t="str">
        <f>VLOOKUP(N301,Industry[],2,0)</f>
        <v>Manufacturing</v>
      </c>
    </row>
    <row r="302" spans="11:21" hidden="1" x14ac:dyDescent="0.25">
      <c r="K302" t="s">
        <v>35</v>
      </c>
      <c r="L302" t="s">
        <v>49</v>
      </c>
      <c r="M302" s="2">
        <v>39950</v>
      </c>
      <c r="N302" t="s">
        <v>42</v>
      </c>
      <c r="O302">
        <v>500</v>
      </c>
      <c r="P302">
        <v>10385</v>
      </c>
      <c r="Q302">
        <v>5110</v>
      </c>
      <c r="R302">
        <v>5275</v>
      </c>
      <c r="S302">
        <f t="shared" si="8"/>
        <v>2009</v>
      </c>
      <c r="T302" t="str">
        <f t="shared" si="9"/>
        <v>May</v>
      </c>
      <c r="U302" t="str">
        <f>VLOOKUP(N302,Industry[],2,0)</f>
        <v>Manufacturing</v>
      </c>
    </row>
    <row r="303" spans="11:21" hidden="1" x14ac:dyDescent="0.25">
      <c r="K303" t="s">
        <v>35</v>
      </c>
      <c r="L303" t="s">
        <v>49</v>
      </c>
      <c r="M303" s="2">
        <v>40081</v>
      </c>
      <c r="N303" t="s">
        <v>42</v>
      </c>
      <c r="O303">
        <v>900</v>
      </c>
      <c r="P303">
        <v>22014</v>
      </c>
      <c r="Q303">
        <v>9198</v>
      </c>
      <c r="R303">
        <v>12816</v>
      </c>
      <c r="S303">
        <f t="shared" si="8"/>
        <v>2009</v>
      </c>
      <c r="T303" t="str">
        <f t="shared" si="9"/>
        <v>Sep</v>
      </c>
      <c r="U303" t="str">
        <f>VLOOKUP(N303,Industry[],2,0)</f>
        <v>Manufacturing</v>
      </c>
    </row>
    <row r="304" spans="11:21" hidden="1" x14ac:dyDescent="0.25">
      <c r="K304" t="s">
        <v>34</v>
      </c>
      <c r="L304" t="s">
        <v>50</v>
      </c>
      <c r="M304" s="2">
        <v>39484</v>
      </c>
      <c r="N304" t="s">
        <v>42</v>
      </c>
      <c r="O304">
        <v>900</v>
      </c>
      <c r="P304">
        <v>21708</v>
      </c>
      <c r="Q304">
        <v>8856</v>
      </c>
      <c r="R304">
        <v>12852</v>
      </c>
      <c r="S304">
        <f t="shared" si="8"/>
        <v>2008</v>
      </c>
      <c r="T304" t="str">
        <f t="shared" si="9"/>
        <v>Feb</v>
      </c>
      <c r="U304" t="str">
        <f>VLOOKUP(N304,Industry[],2,0)</f>
        <v>Manufacturing</v>
      </c>
    </row>
    <row r="305" spans="11:21" hidden="1" x14ac:dyDescent="0.25">
      <c r="K305" t="s">
        <v>36</v>
      </c>
      <c r="L305" t="s">
        <v>50</v>
      </c>
      <c r="M305" s="2">
        <v>39510</v>
      </c>
      <c r="N305" t="s">
        <v>42</v>
      </c>
      <c r="O305">
        <v>600</v>
      </c>
      <c r="P305">
        <v>14472</v>
      </c>
      <c r="Q305">
        <v>5904</v>
      </c>
      <c r="R305">
        <v>8568</v>
      </c>
      <c r="S305">
        <f t="shared" si="8"/>
        <v>2008</v>
      </c>
      <c r="T305" t="str">
        <f t="shared" si="9"/>
        <v>Mar</v>
      </c>
      <c r="U305" t="str">
        <f>VLOOKUP(N305,Industry[],2,0)</f>
        <v>Manufacturing</v>
      </c>
    </row>
    <row r="306" spans="11:21" hidden="1" x14ac:dyDescent="0.25">
      <c r="K306" t="s">
        <v>36</v>
      </c>
      <c r="L306" t="s">
        <v>50</v>
      </c>
      <c r="M306" s="2">
        <v>39536</v>
      </c>
      <c r="N306" t="s">
        <v>42</v>
      </c>
      <c r="O306">
        <v>800</v>
      </c>
      <c r="P306">
        <v>16016</v>
      </c>
      <c r="Q306">
        <v>7872</v>
      </c>
      <c r="R306">
        <v>8144</v>
      </c>
      <c r="S306">
        <f t="shared" si="8"/>
        <v>2008</v>
      </c>
      <c r="T306" t="str">
        <f t="shared" si="9"/>
        <v>Mar</v>
      </c>
      <c r="U306" t="str">
        <f>VLOOKUP(N306,Industry[],2,0)</f>
        <v>Manufacturing</v>
      </c>
    </row>
    <row r="307" spans="11:21" hidden="1" x14ac:dyDescent="0.25">
      <c r="K307" t="s">
        <v>34</v>
      </c>
      <c r="L307" t="s">
        <v>50</v>
      </c>
      <c r="M307" s="2">
        <v>39642</v>
      </c>
      <c r="N307" t="s">
        <v>42</v>
      </c>
      <c r="O307">
        <v>900</v>
      </c>
      <c r="P307">
        <v>21555</v>
      </c>
      <c r="Q307">
        <v>8856</v>
      </c>
      <c r="R307">
        <v>12699</v>
      </c>
      <c r="S307">
        <f t="shared" si="8"/>
        <v>2008</v>
      </c>
      <c r="T307" t="str">
        <f t="shared" si="9"/>
        <v>Jul</v>
      </c>
      <c r="U307" t="str">
        <f>VLOOKUP(N307,Industry[],2,0)</f>
        <v>Manufacturing</v>
      </c>
    </row>
    <row r="308" spans="11:21" hidden="1" x14ac:dyDescent="0.25">
      <c r="K308" t="s">
        <v>34</v>
      </c>
      <c r="L308" t="s">
        <v>50</v>
      </c>
      <c r="M308" s="2">
        <v>39722</v>
      </c>
      <c r="N308" t="s">
        <v>42</v>
      </c>
      <c r="O308">
        <v>200</v>
      </c>
      <c r="P308">
        <v>4866</v>
      </c>
      <c r="Q308">
        <v>1968</v>
      </c>
      <c r="R308">
        <v>2898</v>
      </c>
      <c r="S308">
        <f t="shared" si="8"/>
        <v>2008</v>
      </c>
      <c r="T308" t="str">
        <f t="shared" si="9"/>
        <v>Oct</v>
      </c>
      <c r="U308" t="str">
        <f>VLOOKUP(N308,Industry[],2,0)</f>
        <v>Manufacturing</v>
      </c>
    </row>
    <row r="309" spans="11:21" hidden="1" x14ac:dyDescent="0.25">
      <c r="K309" t="s">
        <v>34</v>
      </c>
      <c r="L309" t="s">
        <v>50</v>
      </c>
      <c r="M309" s="2">
        <v>39764</v>
      </c>
      <c r="N309" t="s">
        <v>42</v>
      </c>
      <c r="O309">
        <v>600</v>
      </c>
      <c r="P309">
        <v>14466</v>
      </c>
      <c r="Q309">
        <v>5904</v>
      </c>
      <c r="R309">
        <v>8562</v>
      </c>
      <c r="S309">
        <f t="shared" si="8"/>
        <v>2008</v>
      </c>
      <c r="T309" t="str">
        <f t="shared" si="9"/>
        <v>Nov</v>
      </c>
      <c r="U309" t="str">
        <f>VLOOKUP(N309,Industry[],2,0)</f>
        <v>Manufacturing</v>
      </c>
    </row>
    <row r="310" spans="11:21" hidden="1" x14ac:dyDescent="0.25">
      <c r="K310" t="s">
        <v>34</v>
      </c>
      <c r="L310" t="s">
        <v>50</v>
      </c>
      <c r="M310" s="2">
        <v>39779</v>
      </c>
      <c r="N310" t="s">
        <v>42</v>
      </c>
      <c r="O310">
        <v>500</v>
      </c>
      <c r="P310">
        <v>9890</v>
      </c>
      <c r="Q310">
        <v>4920</v>
      </c>
      <c r="R310">
        <v>4970</v>
      </c>
      <c r="S310">
        <f t="shared" si="8"/>
        <v>2008</v>
      </c>
      <c r="T310" t="str">
        <f t="shared" si="9"/>
        <v>Nov</v>
      </c>
      <c r="U310" t="str">
        <f>VLOOKUP(N310,Industry[],2,0)</f>
        <v>Manufacturing</v>
      </c>
    </row>
    <row r="311" spans="11:21" hidden="1" x14ac:dyDescent="0.25">
      <c r="K311" t="s">
        <v>35</v>
      </c>
      <c r="L311" t="s">
        <v>50</v>
      </c>
      <c r="M311" s="2">
        <v>39791</v>
      </c>
      <c r="N311" t="s">
        <v>42</v>
      </c>
      <c r="O311">
        <v>600</v>
      </c>
      <c r="P311">
        <v>12888</v>
      </c>
      <c r="Q311">
        <v>5904</v>
      </c>
      <c r="R311">
        <v>6984</v>
      </c>
      <c r="S311">
        <f t="shared" si="8"/>
        <v>2008</v>
      </c>
      <c r="T311" t="str">
        <f t="shared" si="9"/>
        <v>Dec</v>
      </c>
      <c r="U311" t="str">
        <f>VLOOKUP(N311,Industry[],2,0)</f>
        <v>Manufacturing</v>
      </c>
    </row>
    <row r="312" spans="11:21" hidden="1" x14ac:dyDescent="0.25">
      <c r="K312" t="s">
        <v>36</v>
      </c>
      <c r="L312" t="s">
        <v>50</v>
      </c>
      <c r="M312" s="2">
        <v>39806</v>
      </c>
      <c r="N312" t="s">
        <v>42</v>
      </c>
      <c r="O312">
        <v>500</v>
      </c>
      <c r="P312">
        <v>10475</v>
      </c>
      <c r="Q312">
        <v>4920</v>
      </c>
      <c r="R312">
        <v>5555</v>
      </c>
      <c r="S312">
        <f t="shared" si="8"/>
        <v>2008</v>
      </c>
      <c r="T312" t="str">
        <f t="shared" si="9"/>
        <v>Dec</v>
      </c>
      <c r="U312" t="str">
        <f>VLOOKUP(N312,Industry[],2,0)</f>
        <v>Manufacturing</v>
      </c>
    </row>
    <row r="313" spans="11:21" hidden="1" x14ac:dyDescent="0.25">
      <c r="K313" t="s">
        <v>35</v>
      </c>
      <c r="L313" t="s">
        <v>50</v>
      </c>
      <c r="M313" s="2">
        <v>39849</v>
      </c>
      <c r="N313" t="s">
        <v>42</v>
      </c>
      <c r="O313">
        <v>200</v>
      </c>
      <c r="P313">
        <v>4280</v>
      </c>
      <c r="Q313">
        <v>1968</v>
      </c>
      <c r="R313">
        <v>2312</v>
      </c>
      <c r="S313">
        <f t="shared" si="8"/>
        <v>2009</v>
      </c>
      <c r="T313" t="str">
        <f t="shared" si="9"/>
        <v>Feb</v>
      </c>
      <c r="U313" t="str">
        <f>VLOOKUP(N313,Industry[],2,0)</f>
        <v>Manufacturing</v>
      </c>
    </row>
    <row r="314" spans="11:21" hidden="1" x14ac:dyDescent="0.25">
      <c r="K314" t="s">
        <v>35</v>
      </c>
      <c r="L314" t="s">
        <v>50</v>
      </c>
      <c r="M314" s="2">
        <v>39863</v>
      </c>
      <c r="N314" t="s">
        <v>42</v>
      </c>
      <c r="O314">
        <v>800</v>
      </c>
      <c r="P314">
        <v>18504</v>
      </c>
      <c r="Q314">
        <v>7872</v>
      </c>
      <c r="R314">
        <v>10632</v>
      </c>
      <c r="S314">
        <f t="shared" si="8"/>
        <v>2009</v>
      </c>
      <c r="T314" t="str">
        <f t="shared" si="9"/>
        <v>Feb</v>
      </c>
      <c r="U314" t="str">
        <f>VLOOKUP(N314,Industry[],2,0)</f>
        <v>Manufacturing</v>
      </c>
    </row>
    <row r="315" spans="11:21" hidden="1" x14ac:dyDescent="0.25">
      <c r="K315" t="s">
        <v>35</v>
      </c>
      <c r="L315" t="s">
        <v>50</v>
      </c>
      <c r="M315" s="2">
        <v>39896</v>
      </c>
      <c r="N315" t="s">
        <v>42</v>
      </c>
      <c r="O315">
        <v>200</v>
      </c>
      <c r="P315">
        <v>4472</v>
      </c>
      <c r="Q315">
        <v>1968</v>
      </c>
      <c r="R315">
        <v>2504</v>
      </c>
      <c r="S315">
        <f t="shared" si="8"/>
        <v>2009</v>
      </c>
      <c r="T315" t="str">
        <f t="shared" si="9"/>
        <v>Mar</v>
      </c>
      <c r="U315" t="str">
        <f>VLOOKUP(N315,Industry[],2,0)</f>
        <v>Manufacturing</v>
      </c>
    </row>
    <row r="316" spans="11:21" hidden="1" x14ac:dyDescent="0.25">
      <c r="K316" t="s">
        <v>36</v>
      </c>
      <c r="L316" t="s">
        <v>50</v>
      </c>
      <c r="M316" s="2">
        <v>39914</v>
      </c>
      <c r="N316" t="s">
        <v>42</v>
      </c>
      <c r="O316">
        <v>400</v>
      </c>
      <c r="P316">
        <v>8776</v>
      </c>
      <c r="Q316">
        <v>3936</v>
      </c>
      <c r="R316">
        <v>4840</v>
      </c>
      <c r="S316">
        <f t="shared" si="8"/>
        <v>2009</v>
      </c>
      <c r="T316" t="str">
        <f t="shared" si="9"/>
        <v>Apr</v>
      </c>
      <c r="U316" t="str">
        <f>VLOOKUP(N316,Industry[],2,0)</f>
        <v>Manufacturing</v>
      </c>
    </row>
    <row r="317" spans="11:21" hidden="1" x14ac:dyDescent="0.25">
      <c r="K317" t="s">
        <v>35</v>
      </c>
      <c r="L317" t="s">
        <v>50</v>
      </c>
      <c r="M317" s="2">
        <v>40081</v>
      </c>
      <c r="N317" t="s">
        <v>42</v>
      </c>
      <c r="O317">
        <v>400</v>
      </c>
      <c r="P317">
        <v>9672</v>
      </c>
      <c r="Q317">
        <v>3936</v>
      </c>
      <c r="R317">
        <v>5736</v>
      </c>
      <c r="S317">
        <f t="shared" si="8"/>
        <v>2009</v>
      </c>
      <c r="T317" t="str">
        <f t="shared" si="9"/>
        <v>Sep</v>
      </c>
      <c r="U317" t="str">
        <f>VLOOKUP(N317,Industry[],2,0)</f>
        <v>Manufacturing</v>
      </c>
    </row>
    <row r="318" spans="11:21" hidden="1" x14ac:dyDescent="0.25">
      <c r="K318" t="s">
        <v>34</v>
      </c>
      <c r="L318" t="s">
        <v>50</v>
      </c>
      <c r="M318" s="2">
        <v>40107</v>
      </c>
      <c r="N318" t="s">
        <v>42</v>
      </c>
      <c r="O318">
        <v>700</v>
      </c>
      <c r="P318">
        <v>13797</v>
      </c>
      <c r="Q318">
        <v>6888</v>
      </c>
      <c r="R318">
        <v>6909</v>
      </c>
      <c r="S318">
        <f t="shared" si="8"/>
        <v>2009</v>
      </c>
      <c r="T318" t="str">
        <f t="shared" si="9"/>
        <v>Oct</v>
      </c>
      <c r="U318" t="str">
        <f>VLOOKUP(N318,Industry[],2,0)</f>
        <v>Manufacturing</v>
      </c>
    </row>
    <row r="319" spans="11:21" hidden="1" x14ac:dyDescent="0.25">
      <c r="K319" t="s">
        <v>34</v>
      </c>
      <c r="L319" t="s">
        <v>50</v>
      </c>
      <c r="M319" s="2">
        <v>40157</v>
      </c>
      <c r="N319" t="s">
        <v>42</v>
      </c>
      <c r="O319">
        <v>200</v>
      </c>
      <c r="P319">
        <v>4696</v>
      </c>
      <c r="Q319">
        <v>1968</v>
      </c>
      <c r="R319">
        <v>2728</v>
      </c>
      <c r="S319">
        <f t="shared" si="8"/>
        <v>2009</v>
      </c>
      <c r="T319" t="str">
        <f t="shared" si="9"/>
        <v>Dec</v>
      </c>
      <c r="U319" t="str">
        <f>VLOOKUP(N319,Industry[],2,0)</f>
        <v>Manufacturing</v>
      </c>
    </row>
    <row r="320" spans="11:21" hidden="1" x14ac:dyDescent="0.25">
      <c r="K320" t="s">
        <v>34</v>
      </c>
      <c r="L320" t="s">
        <v>48</v>
      </c>
      <c r="M320" s="2">
        <v>39454</v>
      </c>
      <c r="N320" t="s">
        <v>43</v>
      </c>
      <c r="O320">
        <v>400</v>
      </c>
      <c r="P320">
        <v>8456</v>
      </c>
      <c r="Q320">
        <v>3388</v>
      </c>
      <c r="R320">
        <v>5068</v>
      </c>
      <c r="S320">
        <f t="shared" si="8"/>
        <v>2008</v>
      </c>
      <c r="T320" t="str">
        <f t="shared" si="9"/>
        <v>Jan</v>
      </c>
      <c r="U320" t="str">
        <f>VLOOKUP(N320,Industry[],2,0)</f>
        <v>Manufacturing</v>
      </c>
    </row>
    <row r="321" spans="11:21" hidden="1" x14ac:dyDescent="0.25">
      <c r="K321" t="s">
        <v>35</v>
      </c>
      <c r="L321" t="s">
        <v>48</v>
      </c>
      <c r="M321" s="2">
        <v>39456</v>
      </c>
      <c r="N321" t="s">
        <v>43</v>
      </c>
      <c r="O321">
        <v>800</v>
      </c>
      <c r="P321">
        <v>16416</v>
      </c>
      <c r="Q321">
        <v>6776</v>
      </c>
      <c r="R321">
        <v>9640</v>
      </c>
      <c r="S321">
        <f t="shared" si="8"/>
        <v>2008</v>
      </c>
      <c r="T321" t="str">
        <f t="shared" si="9"/>
        <v>Jan</v>
      </c>
      <c r="U321" t="str">
        <f>VLOOKUP(N321,Industry[],2,0)</f>
        <v>Manufacturing</v>
      </c>
    </row>
    <row r="322" spans="11:21" hidden="1" x14ac:dyDescent="0.25">
      <c r="K322" t="s">
        <v>36</v>
      </c>
      <c r="L322" t="s">
        <v>48</v>
      </c>
      <c r="M322" s="2">
        <v>39470</v>
      </c>
      <c r="N322" t="s">
        <v>43</v>
      </c>
      <c r="O322">
        <v>800</v>
      </c>
      <c r="P322">
        <v>14592</v>
      </c>
      <c r="Q322">
        <v>6776</v>
      </c>
      <c r="R322">
        <v>7816</v>
      </c>
      <c r="S322">
        <f t="shared" si="8"/>
        <v>2008</v>
      </c>
      <c r="T322" t="str">
        <f t="shared" si="9"/>
        <v>Jan</v>
      </c>
      <c r="U322" t="str">
        <f>VLOOKUP(N322,Industry[],2,0)</f>
        <v>Manufacturing</v>
      </c>
    </row>
    <row r="323" spans="11:21" hidden="1" x14ac:dyDescent="0.25">
      <c r="K323" t="s">
        <v>34</v>
      </c>
      <c r="L323" t="s">
        <v>48</v>
      </c>
      <c r="M323" s="2">
        <v>39478</v>
      </c>
      <c r="N323" t="s">
        <v>43</v>
      </c>
      <c r="O323">
        <v>800</v>
      </c>
      <c r="P323">
        <v>15640</v>
      </c>
      <c r="Q323">
        <v>6776</v>
      </c>
      <c r="R323">
        <v>8864</v>
      </c>
      <c r="S323">
        <f t="shared" ref="S323:S386" si="10">YEAR(M323)</f>
        <v>2008</v>
      </c>
      <c r="T323" t="str">
        <f t="shared" ref="T323:T386" si="11">TEXT(M323,"MMM")</f>
        <v>Jan</v>
      </c>
      <c r="U323" t="str">
        <f>VLOOKUP(N323,Industry[],2,0)</f>
        <v>Manufacturing</v>
      </c>
    </row>
    <row r="324" spans="11:21" hidden="1" x14ac:dyDescent="0.25">
      <c r="K324" t="s">
        <v>35</v>
      </c>
      <c r="L324" t="s">
        <v>48</v>
      </c>
      <c r="M324" s="2">
        <v>39487</v>
      </c>
      <c r="N324" t="s">
        <v>43</v>
      </c>
      <c r="O324">
        <v>300</v>
      </c>
      <c r="P324">
        <v>5157</v>
      </c>
      <c r="Q324">
        <v>2541</v>
      </c>
      <c r="R324">
        <v>2616</v>
      </c>
      <c r="S324">
        <f t="shared" si="10"/>
        <v>2008</v>
      </c>
      <c r="T324" t="str">
        <f t="shared" si="11"/>
        <v>Feb</v>
      </c>
      <c r="U324" t="str">
        <f>VLOOKUP(N324,Industry[],2,0)</f>
        <v>Manufacturing</v>
      </c>
    </row>
    <row r="325" spans="11:21" hidden="1" x14ac:dyDescent="0.25">
      <c r="K325" t="s">
        <v>35</v>
      </c>
      <c r="L325" t="s">
        <v>48</v>
      </c>
      <c r="M325" s="2">
        <v>39534</v>
      </c>
      <c r="N325" t="s">
        <v>43</v>
      </c>
      <c r="O325">
        <v>300</v>
      </c>
      <c r="P325">
        <v>5358</v>
      </c>
      <c r="Q325">
        <v>2541</v>
      </c>
      <c r="R325">
        <v>2817</v>
      </c>
      <c r="S325">
        <f t="shared" si="10"/>
        <v>2008</v>
      </c>
      <c r="T325" t="str">
        <f t="shared" si="11"/>
        <v>Mar</v>
      </c>
      <c r="U325" t="str">
        <f>VLOOKUP(N325,Industry[],2,0)</f>
        <v>Manufacturing</v>
      </c>
    </row>
    <row r="326" spans="11:21" hidden="1" x14ac:dyDescent="0.25">
      <c r="K326" t="s">
        <v>36</v>
      </c>
      <c r="L326" t="s">
        <v>48</v>
      </c>
      <c r="M326" s="2">
        <v>39590</v>
      </c>
      <c r="N326" t="s">
        <v>43</v>
      </c>
      <c r="O326">
        <v>700</v>
      </c>
      <c r="P326">
        <v>12803</v>
      </c>
      <c r="Q326">
        <v>5929</v>
      </c>
      <c r="R326">
        <v>6874</v>
      </c>
      <c r="S326">
        <f t="shared" si="10"/>
        <v>2008</v>
      </c>
      <c r="T326" t="str">
        <f t="shared" si="11"/>
        <v>May</v>
      </c>
      <c r="U326" t="str">
        <f>VLOOKUP(N326,Industry[],2,0)</f>
        <v>Manufacturing</v>
      </c>
    </row>
    <row r="327" spans="11:21" hidden="1" x14ac:dyDescent="0.25">
      <c r="K327" t="s">
        <v>35</v>
      </c>
      <c r="L327" t="s">
        <v>48</v>
      </c>
      <c r="M327" s="2">
        <v>39591</v>
      </c>
      <c r="N327" t="s">
        <v>43</v>
      </c>
      <c r="O327">
        <v>600</v>
      </c>
      <c r="P327">
        <v>11700</v>
      </c>
      <c r="Q327">
        <v>5082</v>
      </c>
      <c r="R327">
        <v>6618</v>
      </c>
      <c r="S327">
        <f t="shared" si="10"/>
        <v>2008</v>
      </c>
      <c r="T327" t="str">
        <f t="shared" si="11"/>
        <v>May</v>
      </c>
      <c r="U327" t="str">
        <f>VLOOKUP(N327,Industry[],2,0)</f>
        <v>Manufacturing</v>
      </c>
    </row>
    <row r="328" spans="11:21" hidden="1" x14ac:dyDescent="0.25">
      <c r="K328" t="s">
        <v>35</v>
      </c>
      <c r="L328" t="s">
        <v>48</v>
      </c>
      <c r="M328" s="2">
        <v>39599</v>
      </c>
      <c r="N328" t="s">
        <v>43</v>
      </c>
      <c r="O328">
        <v>700</v>
      </c>
      <c r="P328">
        <v>13986</v>
      </c>
      <c r="Q328">
        <v>5929</v>
      </c>
      <c r="R328">
        <v>8057</v>
      </c>
      <c r="S328">
        <f t="shared" si="10"/>
        <v>2008</v>
      </c>
      <c r="T328" t="str">
        <f t="shared" si="11"/>
        <v>May</v>
      </c>
      <c r="U328" t="str">
        <f>VLOOKUP(N328,Industry[],2,0)</f>
        <v>Manufacturing</v>
      </c>
    </row>
    <row r="329" spans="11:21" hidden="1" x14ac:dyDescent="0.25">
      <c r="K329" t="s">
        <v>36</v>
      </c>
      <c r="L329" t="s">
        <v>48</v>
      </c>
      <c r="M329" s="2">
        <v>39648</v>
      </c>
      <c r="N329" t="s">
        <v>43</v>
      </c>
      <c r="O329">
        <v>600</v>
      </c>
      <c r="P329">
        <v>12684</v>
      </c>
      <c r="Q329">
        <v>5082</v>
      </c>
      <c r="R329">
        <v>7602</v>
      </c>
      <c r="S329">
        <f t="shared" si="10"/>
        <v>2008</v>
      </c>
      <c r="T329" t="str">
        <f t="shared" si="11"/>
        <v>Jul</v>
      </c>
      <c r="U329" t="str">
        <f>VLOOKUP(N329,Industry[],2,0)</f>
        <v>Manufacturing</v>
      </c>
    </row>
    <row r="330" spans="11:21" hidden="1" x14ac:dyDescent="0.25">
      <c r="K330" t="s">
        <v>35</v>
      </c>
      <c r="L330" t="s">
        <v>48</v>
      </c>
      <c r="M330" s="2">
        <v>39712</v>
      </c>
      <c r="N330" t="s">
        <v>43</v>
      </c>
      <c r="O330">
        <v>1000</v>
      </c>
      <c r="P330">
        <v>17200</v>
      </c>
      <c r="Q330">
        <v>8470</v>
      </c>
      <c r="R330">
        <v>8730</v>
      </c>
      <c r="S330">
        <f t="shared" si="10"/>
        <v>2008</v>
      </c>
      <c r="T330" t="str">
        <f t="shared" si="11"/>
        <v>Sep</v>
      </c>
      <c r="U330" t="str">
        <f>VLOOKUP(N330,Industry[],2,0)</f>
        <v>Manufacturing</v>
      </c>
    </row>
    <row r="331" spans="11:21" hidden="1" x14ac:dyDescent="0.25">
      <c r="K331" t="s">
        <v>34</v>
      </c>
      <c r="L331" t="s">
        <v>48</v>
      </c>
      <c r="M331" s="2">
        <v>39742</v>
      </c>
      <c r="N331" t="s">
        <v>43</v>
      </c>
      <c r="O331">
        <v>800</v>
      </c>
      <c r="P331">
        <v>16008</v>
      </c>
      <c r="Q331">
        <v>6776</v>
      </c>
      <c r="R331">
        <v>9232</v>
      </c>
      <c r="S331">
        <f t="shared" si="10"/>
        <v>2008</v>
      </c>
      <c r="T331" t="str">
        <f t="shared" si="11"/>
        <v>Oct</v>
      </c>
      <c r="U331" t="str">
        <f>VLOOKUP(N331,Industry[],2,0)</f>
        <v>Manufacturing</v>
      </c>
    </row>
    <row r="332" spans="11:21" hidden="1" x14ac:dyDescent="0.25">
      <c r="K332" t="s">
        <v>35</v>
      </c>
      <c r="L332" t="s">
        <v>48</v>
      </c>
      <c r="M332" s="2">
        <v>39810</v>
      </c>
      <c r="N332" t="s">
        <v>43</v>
      </c>
      <c r="O332">
        <v>600</v>
      </c>
      <c r="P332">
        <v>10290</v>
      </c>
      <c r="Q332">
        <v>5082</v>
      </c>
      <c r="R332">
        <v>5208</v>
      </c>
      <c r="S332">
        <f t="shared" si="10"/>
        <v>2008</v>
      </c>
      <c r="T332" t="str">
        <f t="shared" si="11"/>
        <v>Dec</v>
      </c>
      <c r="U332" t="str">
        <f>VLOOKUP(N332,Industry[],2,0)</f>
        <v>Manufacturing</v>
      </c>
    </row>
    <row r="333" spans="11:21" hidden="1" x14ac:dyDescent="0.25">
      <c r="K333" t="s">
        <v>36</v>
      </c>
      <c r="L333" t="s">
        <v>48</v>
      </c>
      <c r="M333" s="2">
        <v>39860</v>
      </c>
      <c r="N333" t="s">
        <v>43</v>
      </c>
      <c r="O333">
        <v>200</v>
      </c>
      <c r="P333">
        <v>3876</v>
      </c>
      <c r="Q333">
        <v>1694</v>
      </c>
      <c r="R333">
        <v>2182</v>
      </c>
      <c r="S333">
        <f t="shared" si="10"/>
        <v>2009</v>
      </c>
      <c r="T333" t="str">
        <f t="shared" si="11"/>
        <v>Feb</v>
      </c>
      <c r="U333" t="str">
        <f>VLOOKUP(N333,Industry[],2,0)</f>
        <v>Manufacturing</v>
      </c>
    </row>
    <row r="334" spans="11:21" hidden="1" x14ac:dyDescent="0.25">
      <c r="K334" t="s">
        <v>36</v>
      </c>
      <c r="L334" t="s">
        <v>48</v>
      </c>
      <c r="M334" s="2">
        <v>39869</v>
      </c>
      <c r="N334" t="s">
        <v>43</v>
      </c>
      <c r="O334">
        <v>700</v>
      </c>
      <c r="P334">
        <v>12145</v>
      </c>
      <c r="Q334">
        <v>5929</v>
      </c>
      <c r="R334">
        <v>6216</v>
      </c>
      <c r="S334">
        <f t="shared" si="10"/>
        <v>2009</v>
      </c>
      <c r="T334" t="str">
        <f t="shared" si="11"/>
        <v>Feb</v>
      </c>
      <c r="U334" t="str">
        <f>VLOOKUP(N334,Industry[],2,0)</f>
        <v>Manufacturing</v>
      </c>
    </row>
    <row r="335" spans="11:21" hidden="1" x14ac:dyDescent="0.25">
      <c r="K335" t="s">
        <v>36</v>
      </c>
      <c r="L335" t="s">
        <v>48</v>
      </c>
      <c r="M335" s="2">
        <v>39884</v>
      </c>
      <c r="N335" t="s">
        <v>43</v>
      </c>
      <c r="O335">
        <v>100</v>
      </c>
      <c r="P335">
        <v>1704</v>
      </c>
      <c r="Q335">
        <v>847</v>
      </c>
      <c r="R335">
        <v>857</v>
      </c>
      <c r="S335">
        <f t="shared" si="10"/>
        <v>2009</v>
      </c>
      <c r="T335" t="str">
        <f t="shared" si="11"/>
        <v>Mar</v>
      </c>
      <c r="U335" t="str">
        <f>VLOOKUP(N335,Industry[],2,0)</f>
        <v>Manufacturing</v>
      </c>
    </row>
    <row r="336" spans="11:21" hidden="1" x14ac:dyDescent="0.25">
      <c r="K336" t="s">
        <v>35</v>
      </c>
      <c r="L336" t="s">
        <v>48</v>
      </c>
      <c r="M336" s="2">
        <v>39897</v>
      </c>
      <c r="N336" t="s">
        <v>43</v>
      </c>
      <c r="O336">
        <v>700</v>
      </c>
      <c r="P336">
        <v>11858</v>
      </c>
      <c r="Q336">
        <v>5929</v>
      </c>
      <c r="R336">
        <v>5929</v>
      </c>
      <c r="S336">
        <f t="shared" si="10"/>
        <v>2009</v>
      </c>
      <c r="T336" t="str">
        <f t="shared" si="11"/>
        <v>Mar</v>
      </c>
      <c r="U336" t="str">
        <f>VLOOKUP(N336,Industry[],2,0)</f>
        <v>Manufacturing</v>
      </c>
    </row>
    <row r="337" spans="11:21" hidden="1" x14ac:dyDescent="0.25">
      <c r="K337" t="s">
        <v>36</v>
      </c>
      <c r="L337" t="s">
        <v>48</v>
      </c>
      <c r="M337" s="2">
        <v>39899</v>
      </c>
      <c r="N337" t="s">
        <v>43</v>
      </c>
      <c r="O337">
        <v>500</v>
      </c>
      <c r="P337">
        <v>9855</v>
      </c>
      <c r="Q337">
        <v>4235</v>
      </c>
      <c r="R337">
        <v>5620</v>
      </c>
      <c r="S337">
        <f t="shared" si="10"/>
        <v>2009</v>
      </c>
      <c r="T337" t="str">
        <f t="shared" si="11"/>
        <v>Mar</v>
      </c>
      <c r="U337" t="str">
        <f>VLOOKUP(N337,Industry[],2,0)</f>
        <v>Manufacturing</v>
      </c>
    </row>
    <row r="338" spans="11:21" hidden="1" x14ac:dyDescent="0.25">
      <c r="K338" t="s">
        <v>34</v>
      </c>
      <c r="L338" t="s">
        <v>48</v>
      </c>
      <c r="M338" s="2">
        <v>39912</v>
      </c>
      <c r="N338" t="s">
        <v>43</v>
      </c>
      <c r="O338">
        <v>400</v>
      </c>
      <c r="P338">
        <v>8132</v>
      </c>
      <c r="Q338">
        <v>3388</v>
      </c>
      <c r="R338">
        <v>4744</v>
      </c>
      <c r="S338">
        <f t="shared" si="10"/>
        <v>2009</v>
      </c>
      <c r="T338" t="str">
        <f t="shared" si="11"/>
        <v>Apr</v>
      </c>
      <c r="U338" t="str">
        <f>VLOOKUP(N338,Industry[],2,0)</f>
        <v>Manufacturing</v>
      </c>
    </row>
    <row r="339" spans="11:21" hidden="1" x14ac:dyDescent="0.25">
      <c r="K339" t="s">
        <v>34</v>
      </c>
      <c r="L339" t="s">
        <v>48</v>
      </c>
      <c r="M339" s="2">
        <v>39922</v>
      </c>
      <c r="N339" t="s">
        <v>43</v>
      </c>
      <c r="O339">
        <v>900</v>
      </c>
      <c r="P339">
        <v>17172</v>
      </c>
      <c r="Q339">
        <v>7623</v>
      </c>
      <c r="R339">
        <v>9549</v>
      </c>
      <c r="S339">
        <f t="shared" si="10"/>
        <v>2009</v>
      </c>
      <c r="T339" t="str">
        <f t="shared" si="11"/>
        <v>Apr</v>
      </c>
      <c r="U339" t="str">
        <f>VLOOKUP(N339,Industry[],2,0)</f>
        <v>Manufacturing</v>
      </c>
    </row>
    <row r="340" spans="11:21" hidden="1" x14ac:dyDescent="0.25">
      <c r="K340" t="s">
        <v>34</v>
      </c>
      <c r="L340" t="s">
        <v>48</v>
      </c>
      <c r="M340" s="2">
        <v>39960</v>
      </c>
      <c r="N340" t="s">
        <v>43</v>
      </c>
      <c r="O340">
        <v>200</v>
      </c>
      <c r="P340">
        <v>3632</v>
      </c>
      <c r="Q340">
        <v>1694</v>
      </c>
      <c r="R340">
        <v>1938</v>
      </c>
      <c r="S340">
        <f t="shared" si="10"/>
        <v>2009</v>
      </c>
      <c r="T340" t="str">
        <f t="shared" si="11"/>
        <v>May</v>
      </c>
      <c r="U340" t="str">
        <f>VLOOKUP(N340,Industry[],2,0)</f>
        <v>Manufacturing</v>
      </c>
    </row>
    <row r="341" spans="11:21" hidden="1" x14ac:dyDescent="0.25">
      <c r="K341" t="s">
        <v>36</v>
      </c>
      <c r="L341" t="s">
        <v>48</v>
      </c>
      <c r="M341" s="2">
        <v>40030</v>
      </c>
      <c r="N341" t="s">
        <v>43</v>
      </c>
      <c r="O341">
        <v>1000</v>
      </c>
      <c r="P341">
        <v>19530</v>
      </c>
      <c r="Q341">
        <v>8470</v>
      </c>
      <c r="R341">
        <v>11060</v>
      </c>
      <c r="S341">
        <f t="shared" si="10"/>
        <v>2009</v>
      </c>
      <c r="T341" t="str">
        <f t="shared" si="11"/>
        <v>Aug</v>
      </c>
      <c r="U341" t="str">
        <f>VLOOKUP(N341,Industry[],2,0)</f>
        <v>Manufacturing</v>
      </c>
    </row>
    <row r="342" spans="11:21" hidden="1" x14ac:dyDescent="0.25">
      <c r="K342" t="s">
        <v>35</v>
      </c>
      <c r="L342" t="s">
        <v>48</v>
      </c>
      <c r="M342" s="2">
        <v>40156</v>
      </c>
      <c r="N342" t="s">
        <v>43</v>
      </c>
      <c r="O342">
        <v>1000</v>
      </c>
      <c r="P342">
        <v>17410</v>
      </c>
      <c r="Q342">
        <v>8470</v>
      </c>
      <c r="R342">
        <v>8940</v>
      </c>
      <c r="S342">
        <f t="shared" si="10"/>
        <v>2009</v>
      </c>
      <c r="T342" t="str">
        <f t="shared" si="11"/>
        <v>Dec</v>
      </c>
      <c r="U342" t="str">
        <f>VLOOKUP(N342,Industry[],2,0)</f>
        <v>Manufacturing</v>
      </c>
    </row>
    <row r="343" spans="11:21" hidden="1" x14ac:dyDescent="0.25">
      <c r="K343" t="s">
        <v>35</v>
      </c>
      <c r="L343" t="s">
        <v>48</v>
      </c>
      <c r="M343" s="2">
        <v>40175</v>
      </c>
      <c r="N343" t="s">
        <v>43</v>
      </c>
      <c r="O343">
        <v>900</v>
      </c>
      <c r="P343">
        <v>15363</v>
      </c>
      <c r="Q343">
        <v>7623</v>
      </c>
      <c r="R343">
        <v>7740</v>
      </c>
      <c r="S343">
        <f t="shared" si="10"/>
        <v>2009</v>
      </c>
      <c r="T343" t="str">
        <f t="shared" si="11"/>
        <v>Dec</v>
      </c>
      <c r="U343" t="str">
        <f>VLOOKUP(N343,Industry[],2,0)</f>
        <v>Manufacturing</v>
      </c>
    </row>
    <row r="344" spans="11:21" hidden="1" x14ac:dyDescent="0.25">
      <c r="K344" t="s">
        <v>34</v>
      </c>
      <c r="L344" t="s">
        <v>49</v>
      </c>
      <c r="M344" s="2">
        <v>39506</v>
      </c>
      <c r="N344" t="s">
        <v>43</v>
      </c>
      <c r="O344">
        <v>900</v>
      </c>
      <c r="P344">
        <v>21456</v>
      </c>
      <c r="Q344">
        <v>9198</v>
      </c>
      <c r="R344">
        <v>12258</v>
      </c>
      <c r="S344">
        <f t="shared" si="10"/>
        <v>2008</v>
      </c>
      <c r="T344" t="str">
        <f t="shared" si="11"/>
        <v>Feb</v>
      </c>
      <c r="U344" t="str">
        <f>VLOOKUP(N344,Industry[],2,0)</f>
        <v>Manufacturing</v>
      </c>
    </row>
    <row r="345" spans="11:21" hidden="1" x14ac:dyDescent="0.25">
      <c r="K345" t="s">
        <v>35</v>
      </c>
      <c r="L345" t="s">
        <v>49</v>
      </c>
      <c r="M345" s="2">
        <v>39564</v>
      </c>
      <c r="N345" t="s">
        <v>43</v>
      </c>
      <c r="O345">
        <v>1000</v>
      </c>
      <c r="P345">
        <v>22530</v>
      </c>
      <c r="Q345">
        <v>10220</v>
      </c>
      <c r="R345">
        <v>12310</v>
      </c>
      <c r="S345">
        <f t="shared" si="10"/>
        <v>2008</v>
      </c>
      <c r="T345" t="str">
        <f t="shared" si="11"/>
        <v>Apr</v>
      </c>
      <c r="U345" t="str">
        <f>VLOOKUP(N345,Industry[],2,0)</f>
        <v>Manufacturing</v>
      </c>
    </row>
    <row r="346" spans="11:21" hidden="1" x14ac:dyDescent="0.25">
      <c r="K346" t="s">
        <v>35</v>
      </c>
      <c r="L346" t="s">
        <v>49</v>
      </c>
      <c r="M346" s="2">
        <v>39597</v>
      </c>
      <c r="N346" t="s">
        <v>43</v>
      </c>
      <c r="O346">
        <v>300</v>
      </c>
      <c r="P346">
        <v>6660</v>
      </c>
      <c r="Q346">
        <v>3066</v>
      </c>
      <c r="R346">
        <v>3594</v>
      </c>
      <c r="S346">
        <f t="shared" si="10"/>
        <v>2008</v>
      </c>
      <c r="T346" t="str">
        <f t="shared" si="11"/>
        <v>May</v>
      </c>
      <c r="U346" t="str">
        <f>VLOOKUP(N346,Industry[],2,0)</f>
        <v>Manufacturing</v>
      </c>
    </row>
    <row r="347" spans="11:21" x14ac:dyDescent="0.25">
      <c r="K347" t="s">
        <v>36</v>
      </c>
      <c r="L347" t="s">
        <v>49</v>
      </c>
      <c r="M347" s="2">
        <v>39633</v>
      </c>
      <c r="N347" t="s">
        <v>43</v>
      </c>
      <c r="O347">
        <v>300</v>
      </c>
      <c r="P347">
        <v>7593</v>
      </c>
      <c r="Q347">
        <v>3066</v>
      </c>
      <c r="R347">
        <v>4527</v>
      </c>
      <c r="S347">
        <f t="shared" si="10"/>
        <v>2008</v>
      </c>
      <c r="T347" t="str">
        <f t="shared" si="11"/>
        <v>Jul</v>
      </c>
      <c r="U347" t="str">
        <f>VLOOKUP(N347,Industry[],2,0)</f>
        <v>Manufacturing</v>
      </c>
    </row>
    <row r="348" spans="11:21" x14ac:dyDescent="0.25">
      <c r="K348" t="s">
        <v>35</v>
      </c>
      <c r="L348" t="s">
        <v>49</v>
      </c>
      <c r="M348" s="2">
        <v>39665</v>
      </c>
      <c r="N348" t="s">
        <v>43</v>
      </c>
      <c r="O348">
        <v>900</v>
      </c>
      <c r="P348">
        <v>19584</v>
      </c>
      <c r="Q348">
        <v>9198</v>
      </c>
      <c r="R348">
        <v>10386</v>
      </c>
      <c r="S348">
        <f t="shared" si="10"/>
        <v>2008</v>
      </c>
      <c r="T348" t="str">
        <f t="shared" si="11"/>
        <v>Aug</v>
      </c>
      <c r="U348" t="str">
        <f>VLOOKUP(N348,Industry[],2,0)</f>
        <v>Manufacturing</v>
      </c>
    </row>
    <row r="349" spans="11:21" hidden="1" x14ac:dyDescent="0.25">
      <c r="K349" t="s">
        <v>34</v>
      </c>
      <c r="L349" t="s">
        <v>49</v>
      </c>
      <c r="M349" s="2">
        <v>39715</v>
      </c>
      <c r="N349" t="s">
        <v>43</v>
      </c>
      <c r="O349">
        <v>100</v>
      </c>
      <c r="P349">
        <v>2095</v>
      </c>
      <c r="Q349">
        <v>1022</v>
      </c>
      <c r="R349">
        <v>1073</v>
      </c>
      <c r="S349">
        <f t="shared" si="10"/>
        <v>2008</v>
      </c>
      <c r="T349" t="str">
        <f t="shared" si="11"/>
        <v>Sep</v>
      </c>
      <c r="U349" t="str">
        <f>VLOOKUP(N349,Industry[],2,0)</f>
        <v>Manufacturing</v>
      </c>
    </row>
    <row r="350" spans="11:21" hidden="1" x14ac:dyDescent="0.25">
      <c r="K350" t="s">
        <v>35</v>
      </c>
      <c r="L350" t="s">
        <v>49</v>
      </c>
      <c r="M350" s="2">
        <v>39719</v>
      </c>
      <c r="N350" t="s">
        <v>43</v>
      </c>
      <c r="O350">
        <v>600</v>
      </c>
      <c r="P350">
        <v>12480</v>
      </c>
      <c r="Q350">
        <v>6132</v>
      </c>
      <c r="R350">
        <v>6348</v>
      </c>
      <c r="S350">
        <f t="shared" si="10"/>
        <v>2008</v>
      </c>
      <c r="T350" t="str">
        <f t="shared" si="11"/>
        <v>Sep</v>
      </c>
      <c r="U350" t="str">
        <f>VLOOKUP(N350,Industry[],2,0)</f>
        <v>Manufacturing</v>
      </c>
    </row>
    <row r="351" spans="11:21" hidden="1" x14ac:dyDescent="0.25">
      <c r="K351" t="s">
        <v>35</v>
      </c>
      <c r="L351" t="s">
        <v>49</v>
      </c>
      <c r="M351" s="2">
        <v>39752</v>
      </c>
      <c r="N351" t="s">
        <v>43</v>
      </c>
      <c r="O351">
        <v>100</v>
      </c>
      <c r="P351">
        <v>2343</v>
      </c>
      <c r="Q351">
        <v>1022</v>
      </c>
      <c r="R351">
        <v>1321</v>
      </c>
      <c r="S351">
        <f t="shared" si="10"/>
        <v>2008</v>
      </c>
      <c r="T351" t="str">
        <f t="shared" si="11"/>
        <v>Oct</v>
      </c>
      <c r="U351" t="str">
        <f>VLOOKUP(N351,Industry[],2,0)</f>
        <v>Manufacturing</v>
      </c>
    </row>
    <row r="352" spans="11:21" hidden="1" x14ac:dyDescent="0.25">
      <c r="K352" t="s">
        <v>36</v>
      </c>
      <c r="L352" t="s">
        <v>49</v>
      </c>
      <c r="M352" s="2">
        <v>39862</v>
      </c>
      <c r="N352" t="s">
        <v>43</v>
      </c>
      <c r="O352">
        <v>1000</v>
      </c>
      <c r="P352">
        <v>25080</v>
      </c>
      <c r="Q352">
        <v>10220</v>
      </c>
      <c r="R352">
        <v>14860</v>
      </c>
      <c r="S352">
        <f t="shared" si="10"/>
        <v>2009</v>
      </c>
      <c r="T352" t="str">
        <f t="shared" si="11"/>
        <v>Feb</v>
      </c>
      <c r="U352" t="str">
        <f>VLOOKUP(N352,Industry[],2,0)</f>
        <v>Manufacturing</v>
      </c>
    </row>
    <row r="353" spans="11:21" hidden="1" x14ac:dyDescent="0.25">
      <c r="K353" t="s">
        <v>35</v>
      </c>
      <c r="L353" t="s">
        <v>49</v>
      </c>
      <c r="M353" s="2">
        <v>39880</v>
      </c>
      <c r="N353" t="s">
        <v>43</v>
      </c>
      <c r="O353">
        <v>500</v>
      </c>
      <c r="P353">
        <v>12505</v>
      </c>
      <c r="Q353">
        <v>5110</v>
      </c>
      <c r="R353">
        <v>7395</v>
      </c>
      <c r="S353">
        <f t="shared" si="10"/>
        <v>2009</v>
      </c>
      <c r="T353" t="str">
        <f t="shared" si="11"/>
        <v>Mar</v>
      </c>
      <c r="U353" t="str">
        <f>VLOOKUP(N353,Industry[],2,0)</f>
        <v>Manufacturing</v>
      </c>
    </row>
    <row r="354" spans="11:21" hidden="1" x14ac:dyDescent="0.25">
      <c r="K354" t="s">
        <v>34</v>
      </c>
      <c r="L354" t="s">
        <v>49</v>
      </c>
      <c r="M354" s="2">
        <v>39906</v>
      </c>
      <c r="N354" t="s">
        <v>43</v>
      </c>
      <c r="O354">
        <v>700</v>
      </c>
      <c r="P354">
        <v>15435</v>
      </c>
      <c r="Q354">
        <v>7154</v>
      </c>
      <c r="R354">
        <v>8281</v>
      </c>
      <c r="S354">
        <f t="shared" si="10"/>
        <v>2009</v>
      </c>
      <c r="T354" t="str">
        <f t="shared" si="11"/>
        <v>Apr</v>
      </c>
      <c r="U354" t="str">
        <f>VLOOKUP(N354,Industry[],2,0)</f>
        <v>Manufacturing</v>
      </c>
    </row>
    <row r="355" spans="11:21" hidden="1" x14ac:dyDescent="0.25">
      <c r="K355" t="s">
        <v>35</v>
      </c>
      <c r="L355" t="s">
        <v>49</v>
      </c>
      <c r="M355" s="2">
        <v>39923</v>
      </c>
      <c r="N355" t="s">
        <v>43</v>
      </c>
      <c r="O355">
        <v>1000</v>
      </c>
      <c r="P355">
        <v>20670</v>
      </c>
      <c r="Q355">
        <v>10220</v>
      </c>
      <c r="R355">
        <v>10450</v>
      </c>
      <c r="S355">
        <f t="shared" si="10"/>
        <v>2009</v>
      </c>
      <c r="T355" t="str">
        <f t="shared" si="11"/>
        <v>Apr</v>
      </c>
      <c r="U355" t="str">
        <f>VLOOKUP(N355,Industry[],2,0)</f>
        <v>Manufacturing</v>
      </c>
    </row>
    <row r="356" spans="11:21" hidden="1" x14ac:dyDescent="0.25">
      <c r="K356" t="s">
        <v>34</v>
      </c>
      <c r="L356" t="s">
        <v>49</v>
      </c>
      <c r="M356" s="2">
        <v>40114</v>
      </c>
      <c r="N356" t="s">
        <v>43</v>
      </c>
      <c r="O356">
        <v>100</v>
      </c>
      <c r="P356">
        <v>2234</v>
      </c>
      <c r="Q356">
        <v>1022</v>
      </c>
      <c r="R356">
        <v>1212</v>
      </c>
      <c r="S356">
        <f t="shared" si="10"/>
        <v>2009</v>
      </c>
      <c r="T356" t="str">
        <f t="shared" si="11"/>
        <v>Oct</v>
      </c>
      <c r="U356" t="str">
        <f>VLOOKUP(N356,Industry[],2,0)</f>
        <v>Manufacturing</v>
      </c>
    </row>
    <row r="357" spans="11:21" hidden="1" x14ac:dyDescent="0.25">
      <c r="K357" t="s">
        <v>34</v>
      </c>
      <c r="L357" t="s">
        <v>49</v>
      </c>
      <c r="M357" s="2">
        <v>40125</v>
      </c>
      <c r="N357" t="s">
        <v>43</v>
      </c>
      <c r="O357">
        <v>700</v>
      </c>
      <c r="P357">
        <v>17059</v>
      </c>
      <c r="Q357">
        <v>7154</v>
      </c>
      <c r="R357">
        <v>9905</v>
      </c>
      <c r="S357">
        <f t="shared" si="10"/>
        <v>2009</v>
      </c>
      <c r="T357" t="str">
        <f t="shared" si="11"/>
        <v>Nov</v>
      </c>
      <c r="U357" t="str">
        <f>VLOOKUP(N357,Industry[],2,0)</f>
        <v>Manufacturing</v>
      </c>
    </row>
    <row r="358" spans="11:21" hidden="1" x14ac:dyDescent="0.25">
      <c r="K358" t="s">
        <v>35</v>
      </c>
      <c r="L358" t="s">
        <v>49</v>
      </c>
      <c r="M358" s="2">
        <v>40133</v>
      </c>
      <c r="N358" t="s">
        <v>43</v>
      </c>
      <c r="O358">
        <v>600</v>
      </c>
      <c r="P358">
        <v>13680</v>
      </c>
      <c r="Q358">
        <v>6132</v>
      </c>
      <c r="R358">
        <v>7548</v>
      </c>
      <c r="S358">
        <f t="shared" si="10"/>
        <v>2009</v>
      </c>
      <c r="T358" t="str">
        <f t="shared" si="11"/>
        <v>Nov</v>
      </c>
      <c r="U358" t="str">
        <f>VLOOKUP(N358,Industry[],2,0)</f>
        <v>Manufacturing</v>
      </c>
    </row>
    <row r="359" spans="11:21" hidden="1" x14ac:dyDescent="0.25">
      <c r="K359" t="s">
        <v>35</v>
      </c>
      <c r="L359" t="s">
        <v>49</v>
      </c>
      <c r="M359" s="2">
        <v>40144</v>
      </c>
      <c r="N359" t="s">
        <v>43</v>
      </c>
      <c r="O359">
        <v>500</v>
      </c>
      <c r="P359">
        <v>11470</v>
      </c>
      <c r="Q359">
        <v>5110</v>
      </c>
      <c r="R359">
        <v>6360</v>
      </c>
      <c r="S359">
        <f t="shared" si="10"/>
        <v>2009</v>
      </c>
      <c r="T359" t="str">
        <f t="shared" si="11"/>
        <v>Nov</v>
      </c>
      <c r="U359" t="str">
        <f>VLOOKUP(N359,Industry[],2,0)</f>
        <v>Manufacturing</v>
      </c>
    </row>
    <row r="360" spans="11:21" hidden="1" x14ac:dyDescent="0.25">
      <c r="K360" t="s">
        <v>36</v>
      </c>
      <c r="L360" t="s">
        <v>49</v>
      </c>
      <c r="M360" s="2">
        <v>40147</v>
      </c>
      <c r="N360" t="s">
        <v>43</v>
      </c>
      <c r="O360">
        <v>900</v>
      </c>
      <c r="P360">
        <v>22887</v>
      </c>
      <c r="Q360">
        <v>9198</v>
      </c>
      <c r="R360">
        <v>13689</v>
      </c>
      <c r="S360">
        <f t="shared" si="10"/>
        <v>2009</v>
      </c>
      <c r="T360" t="str">
        <f t="shared" si="11"/>
        <v>Nov</v>
      </c>
      <c r="U360" t="str">
        <f>VLOOKUP(N360,Industry[],2,0)</f>
        <v>Manufacturing</v>
      </c>
    </row>
    <row r="361" spans="11:21" hidden="1" x14ac:dyDescent="0.25">
      <c r="K361" t="s">
        <v>34</v>
      </c>
      <c r="L361" t="s">
        <v>50</v>
      </c>
      <c r="M361" s="2">
        <v>39476</v>
      </c>
      <c r="N361" t="s">
        <v>43</v>
      </c>
      <c r="O361">
        <v>700</v>
      </c>
      <c r="P361">
        <v>17150</v>
      </c>
      <c r="Q361">
        <v>6888</v>
      </c>
      <c r="R361">
        <v>10262</v>
      </c>
      <c r="S361">
        <f t="shared" si="10"/>
        <v>2008</v>
      </c>
      <c r="T361" t="str">
        <f t="shared" si="11"/>
        <v>Jan</v>
      </c>
      <c r="U361" t="str">
        <f>VLOOKUP(N361,Industry[],2,0)</f>
        <v>Manufacturing</v>
      </c>
    </row>
    <row r="362" spans="11:21" hidden="1" x14ac:dyDescent="0.25">
      <c r="K362" t="s">
        <v>34</v>
      </c>
      <c r="L362" t="s">
        <v>50</v>
      </c>
      <c r="M362" s="2">
        <v>39531</v>
      </c>
      <c r="N362" t="s">
        <v>43</v>
      </c>
      <c r="O362">
        <v>1000</v>
      </c>
      <c r="P362">
        <v>20090</v>
      </c>
      <c r="Q362">
        <v>9840</v>
      </c>
      <c r="R362">
        <v>10250</v>
      </c>
      <c r="S362">
        <f t="shared" si="10"/>
        <v>2008</v>
      </c>
      <c r="T362" t="str">
        <f t="shared" si="11"/>
        <v>Mar</v>
      </c>
      <c r="U362" t="str">
        <f>VLOOKUP(N362,Industry[],2,0)</f>
        <v>Manufacturing</v>
      </c>
    </row>
    <row r="363" spans="11:21" hidden="1" x14ac:dyDescent="0.25">
      <c r="K363" t="s">
        <v>34</v>
      </c>
      <c r="L363" t="s">
        <v>50</v>
      </c>
      <c r="M363" s="2">
        <v>39654</v>
      </c>
      <c r="N363" t="s">
        <v>43</v>
      </c>
      <c r="O363">
        <v>800</v>
      </c>
      <c r="P363">
        <v>15816</v>
      </c>
      <c r="Q363">
        <v>7872</v>
      </c>
      <c r="R363">
        <v>7944</v>
      </c>
      <c r="S363">
        <f t="shared" si="10"/>
        <v>2008</v>
      </c>
      <c r="T363" t="str">
        <f t="shared" si="11"/>
        <v>Jul</v>
      </c>
      <c r="U363" t="str">
        <f>VLOOKUP(N363,Industry[],2,0)</f>
        <v>Manufacturing</v>
      </c>
    </row>
    <row r="364" spans="11:21" hidden="1" x14ac:dyDescent="0.25">
      <c r="K364" t="s">
        <v>36</v>
      </c>
      <c r="L364" t="s">
        <v>50</v>
      </c>
      <c r="M364" s="2">
        <v>39716</v>
      </c>
      <c r="N364" t="s">
        <v>43</v>
      </c>
      <c r="O364">
        <v>600</v>
      </c>
      <c r="P364">
        <v>13728</v>
      </c>
      <c r="Q364">
        <v>5904</v>
      </c>
      <c r="R364">
        <v>7824</v>
      </c>
      <c r="S364">
        <f t="shared" si="10"/>
        <v>2008</v>
      </c>
      <c r="T364" t="str">
        <f t="shared" si="11"/>
        <v>Sep</v>
      </c>
      <c r="U364" t="str">
        <f>VLOOKUP(N364,Industry[],2,0)</f>
        <v>Manufacturing</v>
      </c>
    </row>
    <row r="365" spans="11:21" hidden="1" x14ac:dyDescent="0.25">
      <c r="K365" t="s">
        <v>35</v>
      </c>
      <c r="L365" t="s">
        <v>50</v>
      </c>
      <c r="M365" s="2">
        <v>39768</v>
      </c>
      <c r="N365" t="s">
        <v>43</v>
      </c>
      <c r="O365">
        <v>600</v>
      </c>
      <c r="P365">
        <v>13200</v>
      </c>
      <c r="Q365">
        <v>5904</v>
      </c>
      <c r="R365">
        <v>7296</v>
      </c>
      <c r="S365">
        <f t="shared" si="10"/>
        <v>2008</v>
      </c>
      <c r="T365" t="str">
        <f t="shared" si="11"/>
        <v>Nov</v>
      </c>
      <c r="U365" t="str">
        <f>VLOOKUP(N365,Industry[],2,0)</f>
        <v>Manufacturing</v>
      </c>
    </row>
    <row r="366" spans="11:21" hidden="1" x14ac:dyDescent="0.25">
      <c r="K366" t="s">
        <v>35</v>
      </c>
      <c r="L366" t="s">
        <v>50</v>
      </c>
      <c r="M366" s="2">
        <v>39779</v>
      </c>
      <c r="N366" t="s">
        <v>43</v>
      </c>
      <c r="O366">
        <v>100</v>
      </c>
      <c r="P366">
        <v>2004</v>
      </c>
      <c r="Q366">
        <v>984</v>
      </c>
      <c r="R366">
        <v>1020</v>
      </c>
      <c r="S366">
        <f t="shared" si="10"/>
        <v>2008</v>
      </c>
      <c r="T366" t="str">
        <f t="shared" si="11"/>
        <v>Nov</v>
      </c>
      <c r="U366" t="str">
        <f>VLOOKUP(N366,Industry[],2,0)</f>
        <v>Manufacturing</v>
      </c>
    </row>
    <row r="367" spans="11:21" hidden="1" x14ac:dyDescent="0.25">
      <c r="K367" t="s">
        <v>34</v>
      </c>
      <c r="L367" t="s">
        <v>50</v>
      </c>
      <c r="M367" s="2">
        <v>39844</v>
      </c>
      <c r="N367" t="s">
        <v>43</v>
      </c>
      <c r="O367">
        <v>600</v>
      </c>
      <c r="P367">
        <v>12672</v>
      </c>
      <c r="Q367">
        <v>5904</v>
      </c>
      <c r="R367">
        <v>6768</v>
      </c>
      <c r="S367">
        <f t="shared" si="10"/>
        <v>2009</v>
      </c>
      <c r="T367" t="str">
        <f t="shared" si="11"/>
        <v>Jan</v>
      </c>
      <c r="U367" t="str">
        <f>VLOOKUP(N367,Industry[],2,0)</f>
        <v>Manufacturing</v>
      </c>
    </row>
    <row r="368" spans="11:21" hidden="1" x14ac:dyDescent="0.25">
      <c r="K368" t="s">
        <v>35</v>
      </c>
      <c r="L368" t="s">
        <v>50</v>
      </c>
      <c r="M368" s="2">
        <v>39937</v>
      </c>
      <c r="N368" t="s">
        <v>43</v>
      </c>
      <c r="O368">
        <v>700</v>
      </c>
      <c r="P368">
        <v>15407</v>
      </c>
      <c r="Q368">
        <v>6888</v>
      </c>
      <c r="R368">
        <v>8519</v>
      </c>
      <c r="S368">
        <f t="shared" si="10"/>
        <v>2009</v>
      </c>
      <c r="T368" t="str">
        <f t="shared" si="11"/>
        <v>May</v>
      </c>
      <c r="U368" t="str">
        <f>VLOOKUP(N368,Industry[],2,0)</f>
        <v>Manufacturing</v>
      </c>
    </row>
    <row r="369" spans="11:21" hidden="1" x14ac:dyDescent="0.25">
      <c r="K369" t="s">
        <v>34</v>
      </c>
      <c r="L369" t="s">
        <v>50</v>
      </c>
      <c r="M369" s="2">
        <v>39945</v>
      </c>
      <c r="N369" t="s">
        <v>43</v>
      </c>
      <c r="O369">
        <v>400</v>
      </c>
      <c r="P369">
        <v>9760</v>
      </c>
      <c r="Q369">
        <v>3936</v>
      </c>
      <c r="R369">
        <v>5824</v>
      </c>
      <c r="S369">
        <f t="shared" si="10"/>
        <v>2009</v>
      </c>
      <c r="T369" t="str">
        <f t="shared" si="11"/>
        <v>May</v>
      </c>
      <c r="U369" t="str">
        <f>VLOOKUP(N369,Industry[],2,0)</f>
        <v>Manufacturing</v>
      </c>
    </row>
    <row r="370" spans="11:21" hidden="1" x14ac:dyDescent="0.25">
      <c r="K370" t="s">
        <v>34</v>
      </c>
      <c r="L370" t="s">
        <v>50</v>
      </c>
      <c r="M370" s="2">
        <v>39962</v>
      </c>
      <c r="N370" t="s">
        <v>43</v>
      </c>
      <c r="O370">
        <v>700</v>
      </c>
      <c r="P370">
        <v>16408</v>
      </c>
      <c r="Q370">
        <v>6888</v>
      </c>
      <c r="R370">
        <v>9520</v>
      </c>
      <c r="S370">
        <f t="shared" si="10"/>
        <v>2009</v>
      </c>
      <c r="T370" t="str">
        <f t="shared" si="11"/>
        <v>May</v>
      </c>
      <c r="U370" t="str">
        <f>VLOOKUP(N370,Industry[],2,0)</f>
        <v>Manufacturing</v>
      </c>
    </row>
    <row r="371" spans="11:21" hidden="1" x14ac:dyDescent="0.25">
      <c r="K371" t="s">
        <v>35</v>
      </c>
      <c r="L371" t="s">
        <v>50</v>
      </c>
      <c r="M371" s="2">
        <v>40001</v>
      </c>
      <c r="N371" t="s">
        <v>43</v>
      </c>
      <c r="O371">
        <v>500</v>
      </c>
      <c r="P371">
        <v>12270</v>
      </c>
      <c r="Q371">
        <v>4920</v>
      </c>
      <c r="R371">
        <v>7350</v>
      </c>
      <c r="S371">
        <f t="shared" si="10"/>
        <v>2009</v>
      </c>
      <c r="T371" t="str">
        <f t="shared" si="11"/>
        <v>Jul</v>
      </c>
      <c r="U371" t="str">
        <f>VLOOKUP(N371,Industry[],2,0)</f>
        <v>Manufacturing</v>
      </c>
    </row>
    <row r="372" spans="11:21" hidden="1" x14ac:dyDescent="0.25">
      <c r="K372" t="s">
        <v>34</v>
      </c>
      <c r="L372" t="s">
        <v>50</v>
      </c>
      <c r="M372" s="2">
        <v>40022</v>
      </c>
      <c r="N372" t="s">
        <v>43</v>
      </c>
      <c r="O372">
        <v>700</v>
      </c>
      <c r="P372">
        <v>16170</v>
      </c>
      <c r="Q372">
        <v>6888</v>
      </c>
      <c r="R372">
        <v>9282</v>
      </c>
      <c r="S372">
        <f t="shared" si="10"/>
        <v>2009</v>
      </c>
      <c r="T372" t="str">
        <f t="shared" si="11"/>
        <v>Jul</v>
      </c>
      <c r="U372" t="str">
        <f>VLOOKUP(N372,Industry[],2,0)</f>
        <v>Manufacturing</v>
      </c>
    </row>
    <row r="373" spans="11:21" hidden="1" x14ac:dyDescent="0.25">
      <c r="K373" t="s">
        <v>36</v>
      </c>
      <c r="L373" t="s">
        <v>50</v>
      </c>
      <c r="M373" s="2">
        <v>40044</v>
      </c>
      <c r="N373" t="s">
        <v>43</v>
      </c>
      <c r="O373">
        <v>200</v>
      </c>
      <c r="P373">
        <v>4470</v>
      </c>
      <c r="Q373">
        <v>1968</v>
      </c>
      <c r="R373">
        <v>2502</v>
      </c>
      <c r="S373">
        <f t="shared" si="10"/>
        <v>2009</v>
      </c>
      <c r="T373" t="str">
        <f t="shared" si="11"/>
        <v>Aug</v>
      </c>
      <c r="U373" t="str">
        <f>VLOOKUP(N373,Industry[],2,0)</f>
        <v>Manufacturing</v>
      </c>
    </row>
    <row r="374" spans="11:21" hidden="1" x14ac:dyDescent="0.25">
      <c r="K374" t="s">
        <v>34</v>
      </c>
      <c r="L374" t="s">
        <v>50</v>
      </c>
      <c r="M374" s="2">
        <v>40058</v>
      </c>
      <c r="N374" t="s">
        <v>43</v>
      </c>
      <c r="O374">
        <v>900</v>
      </c>
      <c r="P374">
        <v>18486</v>
      </c>
      <c r="Q374">
        <v>8856</v>
      </c>
      <c r="R374">
        <v>9630</v>
      </c>
      <c r="S374">
        <f t="shared" si="10"/>
        <v>2009</v>
      </c>
      <c r="T374" t="str">
        <f t="shared" si="11"/>
        <v>Sep</v>
      </c>
      <c r="U374" t="str">
        <f>VLOOKUP(N374,Industry[],2,0)</f>
        <v>Manufacturing</v>
      </c>
    </row>
    <row r="375" spans="11:21" hidden="1" x14ac:dyDescent="0.25">
      <c r="K375" t="s">
        <v>34</v>
      </c>
      <c r="L375" t="s">
        <v>50</v>
      </c>
      <c r="M375" s="2">
        <v>40060</v>
      </c>
      <c r="N375" t="s">
        <v>43</v>
      </c>
      <c r="O375">
        <v>100</v>
      </c>
      <c r="P375">
        <v>2106</v>
      </c>
      <c r="Q375">
        <v>984</v>
      </c>
      <c r="R375">
        <v>1122</v>
      </c>
      <c r="S375">
        <f t="shared" si="10"/>
        <v>2009</v>
      </c>
      <c r="T375" t="str">
        <f t="shared" si="11"/>
        <v>Sep</v>
      </c>
      <c r="U375" t="str">
        <f>VLOOKUP(N375,Industry[],2,0)</f>
        <v>Manufacturing</v>
      </c>
    </row>
    <row r="376" spans="11:21" hidden="1" x14ac:dyDescent="0.25">
      <c r="K376" t="s">
        <v>34</v>
      </c>
      <c r="L376" t="s">
        <v>50</v>
      </c>
      <c r="M376" s="2">
        <v>40091</v>
      </c>
      <c r="N376" t="s">
        <v>43</v>
      </c>
      <c r="O376">
        <v>200</v>
      </c>
      <c r="P376">
        <v>4186</v>
      </c>
      <c r="Q376">
        <v>1968</v>
      </c>
      <c r="R376">
        <v>2218</v>
      </c>
      <c r="S376">
        <f t="shared" si="10"/>
        <v>2009</v>
      </c>
      <c r="T376" t="str">
        <f t="shared" si="11"/>
        <v>Oct</v>
      </c>
      <c r="U376" t="str">
        <f>VLOOKUP(N376,Industry[],2,0)</f>
        <v>Manufacturing</v>
      </c>
    </row>
    <row r="377" spans="11:21" hidden="1" x14ac:dyDescent="0.25">
      <c r="K377" t="s">
        <v>36</v>
      </c>
      <c r="L377" t="s">
        <v>50</v>
      </c>
      <c r="M377" s="2">
        <v>40137</v>
      </c>
      <c r="N377" t="s">
        <v>43</v>
      </c>
      <c r="O377">
        <v>500</v>
      </c>
      <c r="P377">
        <v>11330</v>
      </c>
      <c r="Q377">
        <v>4920</v>
      </c>
      <c r="R377">
        <v>6410</v>
      </c>
      <c r="S377">
        <f t="shared" si="10"/>
        <v>2009</v>
      </c>
      <c r="T377" t="str">
        <f t="shared" si="11"/>
        <v>Nov</v>
      </c>
      <c r="U377" t="str">
        <f>VLOOKUP(N377,Industry[],2,0)</f>
        <v>Manufacturing</v>
      </c>
    </row>
    <row r="378" spans="11:21" hidden="1" x14ac:dyDescent="0.25">
      <c r="K378" t="s">
        <v>36</v>
      </c>
      <c r="L378" t="s">
        <v>50</v>
      </c>
      <c r="M378" s="2">
        <v>40153</v>
      </c>
      <c r="N378" t="s">
        <v>43</v>
      </c>
      <c r="O378">
        <v>1000</v>
      </c>
      <c r="P378">
        <v>23690</v>
      </c>
      <c r="Q378">
        <v>9840</v>
      </c>
      <c r="R378">
        <v>13850</v>
      </c>
      <c r="S378">
        <f t="shared" si="10"/>
        <v>2009</v>
      </c>
      <c r="T378" t="str">
        <f t="shared" si="11"/>
        <v>Dec</v>
      </c>
      <c r="U378" t="str">
        <f>VLOOKUP(N378,Industry[],2,0)</f>
        <v>Manufacturing</v>
      </c>
    </row>
    <row r="379" spans="11:21" hidden="1" x14ac:dyDescent="0.25">
      <c r="K379" t="s">
        <v>35</v>
      </c>
      <c r="L379" t="s">
        <v>50</v>
      </c>
      <c r="M379" s="2">
        <v>40156</v>
      </c>
      <c r="N379" t="s">
        <v>43</v>
      </c>
      <c r="O379">
        <v>200</v>
      </c>
      <c r="P379">
        <v>4492</v>
      </c>
      <c r="Q379">
        <v>1968</v>
      </c>
      <c r="R379">
        <v>2524</v>
      </c>
      <c r="S379">
        <f t="shared" si="10"/>
        <v>2009</v>
      </c>
      <c r="T379" t="str">
        <f t="shared" si="11"/>
        <v>Dec</v>
      </c>
      <c r="U379" t="str">
        <f>VLOOKUP(N379,Industry[],2,0)</f>
        <v>Manufacturing</v>
      </c>
    </row>
    <row r="380" spans="11:21" hidden="1" x14ac:dyDescent="0.25">
      <c r="K380" t="s">
        <v>35</v>
      </c>
      <c r="L380" t="s">
        <v>50</v>
      </c>
      <c r="M380" s="2">
        <v>39646</v>
      </c>
      <c r="N380" t="s">
        <v>14</v>
      </c>
      <c r="O380">
        <v>200</v>
      </c>
      <c r="P380">
        <v>4158</v>
      </c>
      <c r="Q380">
        <v>1694</v>
      </c>
      <c r="R380">
        <v>2464</v>
      </c>
      <c r="S380">
        <f t="shared" si="10"/>
        <v>2008</v>
      </c>
      <c r="T380" t="str">
        <f t="shared" si="11"/>
        <v>Jul</v>
      </c>
      <c r="U380" t="str">
        <f>VLOOKUP(N380,Industry[],2,0)</f>
        <v>Retail</v>
      </c>
    </row>
    <row r="381" spans="11:21" hidden="1" x14ac:dyDescent="0.25">
      <c r="K381" t="s">
        <v>35</v>
      </c>
      <c r="L381" t="s">
        <v>50</v>
      </c>
      <c r="M381" s="2">
        <v>39663</v>
      </c>
      <c r="N381" t="s">
        <v>14</v>
      </c>
      <c r="O381">
        <v>600</v>
      </c>
      <c r="P381">
        <v>13962</v>
      </c>
      <c r="Q381">
        <v>6132</v>
      </c>
      <c r="R381">
        <v>7830</v>
      </c>
      <c r="S381">
        <f t="shared" si="10"/>
        <v>2008</v>
      </c>
      <c r="T381" t="str">
        <f t="shared" si="11"/>
        <v>Aug</v>
      </c>
      <c r="U381" t="str">
        <f>VLOOKUP(N381,Industry[],2,0)</f>
        <v>Retail</v>
      </c>
    </row>
    <row r="382" spans="11:21" hidden="1" x14ac:dyDescent="0.25">
      <c r="K382" t="s">
        <v>35</v>
      </c>
      <c r="L382" t="s">
        <v>50</v>
      </c>
      <c r="M382" s="2">
        <v>39742</v>
      </c>
      <c r="N382" t="s">
        <v>14</v>
      </c>
      <c r="O382">
        <v>500</v>
      </c>
      <c r="P382">
        <v>11220</v>
      </c>
      <c r="Q382">
        <v>4920</v>
      </c>
      <c r="R382">
        <v>6300</v>
      </c>
      <c r="S382">
        <f t="shared" si="10"/>
        <v>2008</v>
      </c>
      <c r="T382" t="str">
        <f t="shared" si="11"/>
        <v>Oct</v>
      </c>
      <c r="U382" t="str">
        <f>VLOOKUP(N382,Industry[],2,0)</f>
        <v>Retail</v>
      </c>
    </row>
    <row r="383" spans="11:21" hidden="1" x14ac:dyDescent="0.25">
      <c r="K383" t="s">
        <v>35</v>
      </c>
      <c r="L383" t="s">
        <v>50</v>
      </c>
      <c r="M383" s="2">
        <v>40064</v>
      </c>
      <c r="N383" t="s">
        <v>14</v>
      </c>
      <c r="O383">
        <v>100</v>
      </c>
      <c r="P383">
        <v>2029</v>
      </c>
      <c r="Q383">
        <v>984</v>
      </c>
      <c r="R383">
        <v>1045</v>
      </c>
      <c r="S383">
        <f t="shared" si="10"/>
        <v>2009</v>
      </c>
      <c r="T383" t="str">
        <f t="shared" si="11"/>
        <v>Sep</v>
      </c>
      <c r="U383" t="str">
        <f>VLOOKUP(N383,Industry[],2,0)</f>
        <v>Retail</v>
      </c>
    </row>
    <row r="384" spans="11:21" hidden="1" x14ac:dyDescent="0.25">
      <c r="K384" t="s">
        <v>36</v>
      </c>
      <c r="L384" t="s">
        <v>48</v>
      </c>
      <c r="M384" s="2">
        <v>39657</v>
      </c>
      <c r="N384" t="s">
        <v>16</v>
      </c>
      <c r="O384">
        <v>1000</v>
      </c>
      <c r="P384">
        <v>17840</v>
      </c>
      <c r="Q384">
        <v>8470</v>
      </c>
      <c r="R384">
        <v>9370</v>
      </c>
      <c r="S384">
        <f t="shared" si="10"/>
        <v>2008</v>
      </c>
      <c r="T384" t="str">
        <f t="shared" si="11"/>
        <v>Jul</v>
      </c>
      <c r="U384" t="str">
        <f>VLOOKUP(N384,Industry[],2,0)</f>
        <v>Technology</v>
      </c>
    </row>
    <row r="385" spans="11:21" hidden="1" x14ac:dyDescent="0.25">
      <c r="K385" t="s">
        <v>36</v>
      </c>
      <c r="L385" t="s">
        <v>49</v>
      </c>
      <c r="M385" s="2">
        <v>39587</v>
      </c>
      <c r="N385" t="s">
        <v>16</v>
      </c>
      <c r="O385">
        <v>200</v>
      </c>
      <c r="P385">
        <v>4846</v>
      </c>
      <c r="Q385">
        <v>2044</v>
      </c>
      <c r="R385">
        <v>2802</v>
      </c>
      <c r="S385">
        <f t="shared" si="10"/>
        <v>2008</v>
      </c>
      <c r="T385" t="str">
        <f t="shared" si="11"/>
        <v>May</v>
      </c>
      <c r="U385" t="str">
        <f>VLOOKUP(N385,Industry[],2,0)</f>
        <v>Technology</v>
      </c>
    </row>
    <row r="386" spans="11:21" hidden="1" x14ac:dyDescent="0.25">
      <c r="K386" t="s">
        <v>36</v>
      </c>
      <c r="L386" t="s">
        <v>49</v>
      </c>
      <c r="M386" s="2">
        <v>39821</v>
      </c>
      <c r="N386" t="s">
        <v>16</v>
      </c>
      <c r="O386">
        <v>900</v>
      </c>
      <c r="P386">
        <v>21015</v>
      </c>
      <c r="Q386">
        <v>9198</v>
      </c>
      <c r="R386">
        <v>11817</v>
      </c>
      <c r="S386">
        <f t="shared" si="10"/>
        <v>2009</v>
      </c>
      <c r="T386" t="str">
        <f t="shared" si="11"/>
        <v>Jan</v>
      </c>
      <c r="U386" t="str">
        <f>VLOOKUP(N386,Industry[],2,0)</f>
        <v>Technology</v>
      </c>
    </row>
    <row r="387" spans="11:21" hidden="1" x14ac:dyDescent="0.25">
      <c r="K387" t="s">
        <v>36</v>
      </c>
      <c r="L387" t="s">
        <v>50</v>
      </c>
      <c r="M387" s="2">
        <v>40065</v>
      </c>
      <c r="N387" t="s">
        <v>16</v>
      </c>
      <c r="O387">
        <v>500</v>
      </c>
      <c r="P387">
        <v>11550</v>
      </c>
      <c r="Q387">
        <v>4920</v>
      </c>
      <c r="R387">
        <v>6630</v>
      </c>
      <c r="S387">
        <f t="shared" ref="S387:S450" si="12">YEAR(M387)</f>
        <v>2009</v>
      </c>
      <c r="T387" t="str">
        <f t="shared" ref="T387:T450" si="13">TEXT(M387,"MMM")</f>
        <v>Sep</v>
      </c>
      <c r="U387" t="str">
        <f>VLOOKUP(N387,Industry[],2,0)</f>
        <v>Technology</v>
      </c>
    </row>
    <row r="388" spans="11:21" hidden="1" x14ac:dyDescent="0.25">
      <c r="K388" t="s">
        <v>34</v>
      </c>
      <c r="L388" t="s">
        <v>48</v>
      </c>
      <c r="M388" s="2">
        <v>39459</v>
      </c>
      <c r="N388" t="s">
        <v>17</v>
      </c>
      <c r="O388">
        <v>300</v>
      </c>
      <c r="P388">
        <v>6267</v>
      </c>
      <c r="Q388">
        <v>2541</v>
      </c>
      <c r="R388">
        <v>3726</v>
      </c>
      <c r="S388">
        <f t="shared" si="12"/>
        <v>2008</v>
      </c>
      <c r="T388" t="str">
        <f t="shared" si="13"/>
        <v>Jan</v>
      </c>
      <c r="U388" t="str">
        <f>VLOOKUP(N388,Industry[],2,0)</f>
        <v>Technology</v>
      </c>
    </row>
    <row r="389" spans="11:21" hidden="1" x14ac:dyDescent="0.25">
      <c r="K389" t="s">
        <v>34</v>
      </c>
      <c r="L389" t="s">
        <v>48</v>
      </c>
      <c r="M389" s="2">
        <v>39471</v>
      </c>
      <c r="N389" t="s">
        <v>17</v>
      </c>
      <c r="O389">
        <v>600</v>
      </c>
      <c r="P389">
        <v>12606</v>
      </c>
      <c r="Q389">
        <v>5082</v>
      </c>
      <c r="R389">
        <v>7524</v>
      </c>
      <c r="S389">
        <f t="shared" si="12"/>
        <v>2008</v>
      </c>
      <c r="T389" t="str">
        <f t="shared" si="13"/>
        <v>Jan</v>
      </c>
      <c r="U389" t="str">
        <f>VLOOKUP(N389,Industry[],2,0)</f>
        <v>Technology</v>
      </c>
    </row>
    <row r="390" spans="11:21" hidden="1" x14ac:dyDescent="0.25">
      <c r="K390" t="s">
        <v>34</v>
      </c>
      <c r="L390" t="s">
        <v>48</v>
      </c>
      <c r="M390" s="2">
        <v>39473</v>
      </c>
      <c r="N390" t="s">
        <v>17</v>
      </c>
      <c r="O390">
        <v>400</v>
      </c>
      <c r="P390">
        <v>8128</v>
      </c>
      <c r="Q390">
        <v>3388</v>
      </c>
      <c r="R390">
        <v>4740</v>
      </c>
      <c r="S390">
        <f t="shared" si="12"/>
        <v>2008</v>
      </c>
      <c r="T390" t="str">
        <f t="shared" si="13"/>
        <v>Jan</v>
      </c>
      <c r="U390" t="str">
        <f>VLOOKUP(N390,Industry[],2,0)</f>
        <v>Technology</v>
      </c>
    </row>
    <row r="391" spans="11:21" hidden="1" x14ac:dyDescent="0.25">
      <c r="K391" t="s">
        <v>34</v>
      </c>
      <c r="L391" t="s">
        <v>48</v>
      </c>
      <c r="M391" s="2">
        <v>39485</v>
      </c>
      <c r="N391" t="s">
        <v>17</v>
      </c>
      <c r="O391">
        <v>1000</v>
      </c>
      <c r="P391">
        <v>19890</v>
      </c>
      <c r="Q391">
        <v>8470</v>
      </c>
      <c r="R391">
        <v>11420</v>
      </c>
      <c r="S391">
        <f t="shared" si="12"/>
        <v>2008</v>
      </c>
      <c r="T391" t="str">
        <f t="shared" si="13"/>
        <v>Feb</v>
      </c>
      <c r="U391" t="str">
        <f>VLOOKUP(N391,Industry[],2,0)</f>
        <v>Technology</v>
      </c>
    </row>
    <row r="392" spans="11:21" hidden="1" x14ac:dyDescent="0.25">
      <c r="K392" t="s">
        <v>34</v>
      </c>
      <c r="L392" t="s">
        <v>48</v>
      </c>
      <c r="M392" s="2">
        <v>39519</v>
      </c>
      <c r="N392" t="s">
        <v>17</v>
      </c>
      <c r="O392">
        <v>100</v>
      </c>
      <c r="P392">
        <v>1819</v>
      </c>
      <c r="Q392">
        <v>847</v>
      </c>
      <c r="R392">
        <v>972</v>
      </c>
      <c r="S392">
        <f t="shared" si="12"/>
        <v>2008</v>
      </c>
      <c r="T392" t="str">
        <f t="shared" si="13"/>
        <v>Mar</v>
      </c>
      <c r="U392" t="str">
        <f>VLOOKUP(N392,Industry[],2,0)</f>
        <v>Technology</v>
      </c>
    </row>
    <row r="393" spans="11:21" hidden="1" x14ac:dyDescent="0.25">
      <c r="K393" t="s">
        <v>34</v>
      </c>
      <c r="L393" t="s">
        <v>48</v>
      </c>
      <c r="M393" s="2">
        <v>39621</v>
      </c>
      <c r="N393" t="s">
        <v>17</v>
      </c>
      <c r="O393">
        <v>500</v>
      </c>
      <c r="P393">
        <v>10330</v>
      </c>
      <c r="Q393">
        <v>4235</v>
      </c>
      <c r="R393">
        <v>6095</v>
      </c>
      <c r="S393">
        <f t="shared" si="12"/>
        <v>2008</v>
      </c>
      <c r="T393" t="str">
        <f t="shared" si="13"/>
        <v>Jun</v>
      </c>
      <c r="U393" t="str">
        <f>VLOOKUP(N393,Industry[],2,0)</f>
        <v>Technology</v>
      </c>
    </row>
    <row r="394" spans="11:21" hidden="1" x14ac:dyDescent="0.25">
      <c r="K394" t="s">
        <v>34</v>
      </c>
      <c r="L394" t="s">
        <v>48</v>
      </c>
      <c r="M394" s="2">
        <v>39643</v>
      </c>
      <c r="N394" t="s">
        <v>17</v>
      </c>
      <c r="O394">
        <v>300</v>
      </c>
      <c r="P394">
        <v>5967</v>
      </c>
      <c r="Q394">
        <v>2541</v>
      </c>
      <c r="R394">
        <v>3426</v>
      </c>
      <c r="S394">
        <f t="shared" si="12"/>
        <v>2008</v>
      </c>
      <c r="T394" t="str">
        <f t="shared" si="13"/>
        <v>Jul</v>
      </c>
      <c r="U394" t="str">
        <f>VLOOKUP(N394,Industry[],2,0)</f>
        <v>Technology</v>
      </c>
    </row>
    <row r="395" spans="11:21" hidden="1" x14ac:dyDescent="0.25">
      <c r="K395" t="s">
        <v>34</v>
      </c>
      <c r="L395" t="s">
        <v>48</v>
      </c>
      <c r="M395" s="2">
        <v>39696</v>
      </c>
      <c r="N395" t="s">
        <v>17</v>
      </c>
      <c r="O395">
        <v>100</v>
      </c>
      <c r="P395">
        <v>1957</v>
      </c>
      <c r="Q395">
        <v>847</v>
      </c>
      <c r="R395">
        <v>1110</v>
      </c>
      <c r="S395">
        <f t="shared" si="12"/>
        <v>2008</v>
      </c>
      <c r="T395" t="str">
        <f t="shared" si="13"/>
        <v>Sep</v>
      </c>
      <c r="U395" t="str">
        <f>VLOOKUP(N395,Industry[],2,0)</f>
        <v>Technology</v>
      </c>
    </row>
    <row r="396" spans="11:21" hidden="1" x14ac:dyDescent="0.25">
      <c r="K396" t="s">
        <v>34</v>
      </c>
      <c r="L396" t="s">
        <v>48</v>
      </c>
      <c r="M396" s="2">
        <v>39789</v>
      </c>
      <c r="N396" t="s">
        <v>17</v>
      </c>
      <c r="O396">
        <v>100</v>
      </c>
      <c r="P396">
        <v>2111</v>
      </c>
      <c r="Q396">
        <v>847</v>
      </c>
      <c r="R396">
        <v>1264</v>
      </c>
      <c r="S396">
        <f t="shared" si="12"/>
        <v>2008</v>
      </c>
      <c r="T396" t="str">
        <f t="shared" si="13"/>
        <v>Dec</v>
      </c>
      <c r="U396" t="str">
        <f>VLOOKUP(N396,Industry[],2,0)</f>
        <v>Technology</v>
      </c>
    </row>
    <row r="397" spans="11:21" hidden="1" x14ac:dyDescent="0.25">
      <c r="K397" t="s">
        <v>34</v>
      </c>
      <c r="L397" t="s">
        <v>48</v>
      </c>
      <c r="M397" s="2">
        <v>39793</v>
      </c>
      <c r="N397" t="s">
        <v>17</v>
      </c>
      <c r="O397">
        <v>100</v>
      </c>
      <c r="P397">
        <v>2108</v>
      </c>
      <c r="Q397">
        <v>847</v>
      </c>
      <c r="R397">
        <v>1261</v>
      </c>
      <c r="S397">
        <f t="shared" si="12"/>
        <v>2008</v>
      </c>
      <c r="T397" t="str">
        <f t="shared" si="13"/>
        <v>Dec</v>
      </c>
      <c r="U397" t="str">
        <f>VLOOKUP(N397,Industry[],2,0)</f>
        <v>Technology</v>
      </c>
    </row>
    <row r="398" spans="11:21" hidden="1" x14ac:dyDescent="0.25">
      <c r="K398" t="s">
        <v>34</v>
      </c>
      <c r="L398" t="s">
        <v>48</v>
      </c>
      <c r="M398" s="2">
        <v>39803</v>
      </c>
      <c r="N398" t="s">
        <v>17</v>
      </c>
      <c r="O398">
        <v>500</v>
      </c>
      <c r="P398">
        <v>8725</v>
      </c>
      <c r="Q398">
        <v>4235</v>
      </c>
      <c r="R398">
        <v>4490</v>
      </c>
      <c r="S398">
        <f t="shared" si="12"/>
        <v>2008</v>
      </c>
      <c r="T398" t="str">
        <f t="shared" si="13"/>
        <v>Dec</v>
      </c>
      <c r="U398" t="str">
        <f>VLOOKUP(N398,Industry[],2,0)</f>
        <v>Technology</v>
      </c>
    </row>
    <row r="399" spans="11:21" hidden="1" x14ac:dyDescent="0.25">
      <c r="K399" t="s">
        <v>34</v>
      </c>
      <c r="L399" t="s">
        <v>48</v>
      </c>
      <c r="M399" s="2">
        <v>39817</v>
      </c>
      <c r="N399" t="s">
        <v>17</v>
      </c>
      <c r="O399">
        <v>400</v>
      </c>
      <c r="P399">
        <v>6860</v>
      </c>
      <c r="Q399">
        <v>3388</v>
      </c>
      <c r="R399">
        <v>3472</v>
      </c>
      <c r="S399">
        <f t="shared" si="12"/>
        <v>2009</v>
      </c>
      <c r="T399" t="str">
        <f t="shared" si="13"/>
        <v>Jan</v>
      </c>
      <c r="U399" t="str">
        <f>VLOOKUP(N399,Industry[],2,0)</f>
        <v>Technology</v>
      </c>
    </row>
    <row r="400" spans="11:21" hidden="1" x14ac:dyDescent="0.25">
      <c r="K400" t="s">
        <v>34</v>
      </c>
      <c r="L400" t="s">
        <v>48</v>
      </c>
      <c r="M400" s="2">
        <v>39977</v>
      </c>
      <c r="N400" t="s">
        <v>17</v>
      </c>
      <c r="O400">
        <v>500</v>
      </c>
      <c r="P400">
        <v>8780</v>
      </c>
      <c r="Q400">
        <v>4235</v>
      </c>
      <c r="R400">
        <v>4545</v>
      </c>
      <c r="S400">
        <f t="shared" si="12"/>
        <v>2009</v>
      </c>
      <c r="T400" t="str">
        <f t="shared" si="13"/>
        <v>Jun</v>
      </c>
      <c r="U400" t="str">
        <f>VLOOKUP(N400,Industry[],2,0)</f>
        <v>Technology</v>
      </c>
    </row>
    <row r="401" spans="11:21" hidden="1" x14ac:dyDescent="0.25">
      <c r="K401" t="s">
        <v>34</v>
      </c>
      <c r="L401" t="s">
        <v>48</v>
      </c>
      <c r="M401" s="2">
        <v>40052</v>
      </c>
      <c r="N401" t="s">
        <v>17</v>
      </c>
      <c r="O401">
        <v>100</v>
      </c>
      <c r="P401">
        <v>2028</v>
      </c>
      <c r="Q401">
        <v>847</v>
      </c>
      <c r="R401">
        <v>1181</v>
      </c>
      <c r="S401">
        <f t="shared" si="12"/>
        <v>2009</v>
      </c>
      <c r="T401" t="str">
        <f t="shared" si="13"/>
        <v>Aug</v>
      </c>
      <c r="U401" t="str">
        <f>VLOOKUP(N401,Industry[],2,0)</f>
        <v>Technology</v>
      </c>
    </row>
    <row r="402" spans="11:21" hidden="1" x14ac:dyDescent="0.25">
      <c r="K402" t="s">
        <v>34</v>
      </c>
      <c r="L402" t="s">
        <v>48</v>
      </c>
      <c r="M402" s="2">
        <v>40170</v>
      </c>
      <c r="N402" t="s">
        <v>17</v>
      </c>
      <c r="O402">
        <v>100</v>
      </c>
      <c r="P402">
        <v>1968</v>
      </c>
      <c r="Q402">
        <v>847</v>
      </c>
      <c r="R402">
        <v>1121</v>
      </c>
      <c r="S402">
        <f t="shared" si="12"/>
        <v>2009</v>
      </c>
      <c r="T402" t="str">
        <f t="shared" si="13"/>
        <v>Dec</v>
      </c>
      <c r="U402" t="str">
        <f>VLOOKUP(N402,Industry[],2,0)</f>
        <v>Technology</v>
      </c>
    </row>
    <row r="403" spans="11:21" hidden="1" x14ac:dyDescent="0.25">
      <c r="K403" t="s">
        <v>34</v>
      </c>
      <c r="L403" t="s">
        <v>49</v>
      </c>
      <c r="M403" s="2">
        <v>39548</v>
      </c>
      <c r="N403" t="s">
        <v>17</v>
      </c>
      <c r="O403">
        <v>900</v>
      </c>
      <c r="P403">
        <v>19539</v>
      </c>
      <c r="Q403">
        <v>9198</v>
      </c>
      <c r="R403">
        <v>10341</v>
      </c>
      <c r="S403">
        <f t="shared" si="12"/>
        <v>2008</v>
      </c>
      <c r="T403" t="str">
        <f t="shared" si="13"/>
        <v>Apr</v>
      </c>
      <c r="U403" t="str">
        <f>VLOOKUP(N403,Industry[],2,0)</f>
        <v>Technology</v>
      </c>
    </row>
    <row r="404" spans="11:21" hidden="1" x14ac:dyDescent="0.25">
      <c r="K404" t="s">
        <v>34</v>
      </c>
      <c r="L404" t="s">
        <v>49</v>
      </c>
      <c r="M404" s="2">
        <v>39595</v>
      </c>
      <c r="N404" t="s">
        <v>17</v>
      </c>
      <c r="O404">
        <v>700</v>
      </c>
      <c r="P404">
        <v>14469</v>
      </c>
      <c r="Q404">
        <v>7154</v>
      </c>
      <c r="R404">
        <v>7315</v>
      </c>
      <c r="S404">
        <f t="shared" si="12"/>
        <v>2008</v>
      </c>
      <c r="T404" t="str">
        <f t="shared" si="13"/>
        <v>May</v>
      </c>
      <c r="U404" t="str">
        <f>VLOOKUP(N404,Industry[],2,0)</f>
        <v>Technology</v>
      </c>
    </row>
    <row r="405" spans="11:21" hidden="1" x14ac:dyDescent="0.25">
      <c r="K405" t="s">
        <v>34</v>
      </c>
      <c r="L405" t="s">
        <v>49</v>
      </c>
      <c r="M405" s="2">
        <v>39606</v>
      </c>
      <c r="N405" t="s">
        <v>17</v>
      </c>
      <c r="O405">
        <v>500</v>
      </c>
      <c r="P405">
        <v>12135</v>
      </c>
      <c r="Q405">
        <v>5110</v>
      </c>
      <c r="R405">
        <v>7025</v>
      </c>
      <c r="S405">
        <f t="shared" si="12"/>
        <v>2008</v>
      </c>
      <c r="T405" t="str">
        <f t="shared" si="13"/>
        <v>Jun</v>
      </c>
      <c r="U405" t="str">
        <f>VLOOKUP(N405,Industry[],2,0)</f>
        <v>Technology</v>
      </c>
    </row>
    <row r="406" spans="11:21" hidden="1" x14ac:dyDescent="0.25">
      <c r="K406" t="s">
        <v>34</v>
      </c>
      <c r="L406" t="s">
        <v>49</v>
      </c>
      <c r="M406" s="2">
        <v>39730</v>
      </c>
      <c r="N406" t="s">
        <v>17</v>
      </c>
      <c r="O406">
        <v>400</v>
      </c>
      <c r="P406">
        <v>8560</v>
      </c>
      <c r="Q406">
        <v>4088</v>
      </c>
      <c r="R406">
        <v>4472</v>
      </c>
      <c r="S406">
        <f t="shared" si="12"/>
        <v>2008</v>
      </c>
      <c r="T406" t="str">
        <f t="shared" si="13"/>
        <v>Oct</v>
      </c>
      <c r="U406" t="str">
        <f>VLOOKUP(N406,Industry[],2,0)</f>
        <v>Technology</v>
      </c>
    </row>
    <row r="407" spans="11:21" hidden="1" x14ac:dyDescent="0.25">
      <c r="K407" t="s">
        <v>34</v>
      </c>
      <c r="L407" t="s">
        <v>49</v>
      </c>
      <c r="M407" s="2">
        <v>39796</v>
      </c>
      <c r="N407" t="s">
        <v>17</v>
      </c>
      <c r="O407">
        <v>300</v>
      </c>
      <c r="P407">
        <v>6732</v>
      </c>
      <c r="Q407">
        <v>3066</v>
      </c>
      <c r="R407">
        <v>3666</v>
      </c>
      <c r="S407">
        <f t="shared" si="12"/>
        <v>2008</v>
      </c>
      <c r="T407" t="str">
        <f t="shared" si="13"/>
        <v>Dec</v>
      </c>
      <c r="U407" t="str">
        <f>VLOOKUP(N407,Industry[],2,0)</f>
        <v>Technology</v>
      </c>
    </row>
    <row r="408" spans="11:21" hidden="1" x14ac:dyDescent="0.25">
      <c r="K408" t="s">
        <v>34</v>
      </c>
      <c r="L408" t="s">
        <v>49</v>
      </c>
      <c r="M408" s="2">
        <v>39802</v>
      </c>
      <c r="N408" t="s">
        <v>17</v>
      </c>
      <c r="O408">
        <v>100</v>
      </c>
      <c r="P408">
        <v>2213</v>
      </c>
      <c r="Q408">
        <v>1022</v>
      </c>
      <c r="R408">
        <v>1191</v>
      </c>
      <c r="S408">
        <f t="shared" si="12"/>
        <v>2008</v>
      </c>
      <c r="T408" t="str">
        <f t="shared" si="13"/>
        <v>Dec</v>
      </c>
      <c r="U408" t="str">
        <f>VLOOKUP(N408,Industry[],2,0)</f>
        <v>Technology</v>
      </c>
    </row>
    <row r="409" spans="11:21" hidden="1" x14ac:dyDescent="0.25">
      <c r="K409" t="s">
        <v>34</v>
      </c>
      <c r="L409" t="s">
        <v>49</v>
      </c>
      <c r="M409" s="2">
        <v>39869</v>
      </c>
      <c r="N409" t="s">
        <v>17</v>
      </c>
      <c r="O409">
        <v>700</v>
      </c>
      <c r="P409">
        <v>17367</v>
      </c>
      <c r="Q409">
        <v>7154</v>
      </c>
      <c r="R409">
        <v>10213</v>
      </c>
      <c r="S409">
        <f t="shared" si="12"/>
        <v>2009</v>
      </c>
      <c r="T409" t="str">
        <f t="shared" si="13"/>
        <v>Feb</v>
      </c>
      <c r="U409" t="str">
        <f>VLOOKUP(N409,Industry[],2,0)</f>
        <v>Technology</v>
      </c>
    </row>
    <row r="410" spans="11:21" hidden="1" x14ac:dyDescent="0.25">
      <c r="K410" t="s">
        <v>34</v>
      </c>
      <c r="L410" t="s">
        <v>49</v>
      </c>
      <c r="M410" s="2">
        <v>39884</v>
      </c>
      <c r="N410" t="s">
        <v>17</v>
      </c>
      <c r="O410">
        <v>300</v>
      </c>
      <c r="P410">
        <v>7305</v>
      </c>
      <c r="Q410">
        <v>3066</v>
      </c>
      <c r="R410">
        <v>4239</v>
      </c>
      <c r="S410">
        <f t="shared" si="12"/>
        <v>2009</v>
      </c>
      <c r="T410" t="str">
        <f t="shared" si="13"/>
        <v>Mar</v>
      </c>
      <c r="U410" t="str">
        <f>VLOOKUP(N410,Industry[],2,0)</f>
        <v>Technology</v>
      </c>
    </row>
    <row r="411" spans="11:21" hidden="1" x14ac:dyDescent="0.25">
      <c r="K411" t="s">
        <v>34</v>
      </c>
      <c r="L411" t="s">
        <v>49</v>
      </c>
      <c r="M411" s="2">
        <v>39885</v>
      </c>
      <c r="N411" t="s">
        <v>17</v>
      </c>
      <c r="O411">
        <v>500</v>
      </c>
      <c r="P411">
        <v>11965</v>
      </c>
      <c r="Q411">
        <v>5110</v>
      </c>
      <c r="R411">
        <v>6855</v>
      </c>
      <c r="S411">
        <f t="shared" si="12"/>
        <v>2009</v>
      </c>
      <c r="T411" t="str">
        <f t="shared" si="13"/>
        <v>Mar</v>
      </c>
      <c r="U411" t="str">
        <f>VLOOKUP(N411,Industry[],2,0)</f>
        <v>Technology</v>
      </c>
    </row>
    <row r="412" spans="11:21" hidden="1" x14ac:dyDescent="0.25">
      <c r="K412" t="s">
        <v>34</v>
      </c>
      <c r="L412" t="s">
        <v>49</v>
      </c>
      <c r="M412" s="2">
        <v>39995</v>
      </c>
      <c r="N412" t="s">
        <v>17</v>
      </c>
      <c r="O412">
        <v>400</v>
      </c>
      <c r="P412">
        <v>9816</v>
      </c>
      <c r="Q412">
        <v>4088</v>
      </c>
      <c r="R412">
        <v>5728</v>
      </c>
      <c r="S412">
        <f t="shared" si="12"/>
        <v>2009</v>
      </c>
      <c r="T412" t="str">
        <f t="shared" si="13"/>
        <v>Jul</v>
      </c>
      <c r="U412" t="str">
        <f>VLOOKUP(N412,Industry[],2,0)</f>
        <v>Technology</v>
      </c>
    </row>
    <row r="413" spans="11:21" hidden="1" x14ac:dyDescent="0.25">
      <c r="K413" t="s">
        <v>34</v>
      </c>
      <c r="L413" t="s">
        <v>49</v>
      </c>
      <c r="M413" s="2">
        <v>40007</v>
      </c>
      <c r="N413" t="s">
        <v>17</v>
      </c>
      <c r="O413">
        <v>900</v>
      </c>
      <c r="P413">
        <v>21366</v>
      </c>
      <c r="Q413">
        <v>9198</v>
      </c>
      <c r="R413">
        <v>12168</v>
      </c>
      <c r="S413">
        <f t="shared" si="12"/>
        <v>2009</v>
      </c>
      <c r="T413" t="str">
        <f t="shared" si="13"/>
        <v>Jul</v>
      </c>
      <c r="U413" t="str">
        <f>VLOOKUP(N413,Industry[],2,0)</f>
        <v>Technology</v>
      </c>
    </row>
    <row r="414" spans="11:21" hidden="1" x14ac:dyDescent="0.25">
      <c r="K414" t="s">
        <v>34</v>
      </c>
      <c r="L414" t="s">
        <v>49</v>
      </c>
      <c r="M414" s="2">
        <v>40011</v>
      </c>
      <c r="N414" t="s">
        <v>17</v>
      </c>
      <c r="O414">
        <v>200</v>
      </c>
      <c r="P414">
        <v>4902</v>
      </c>
      <c r="Q414">
        <v>2044</v>
      </c>
      <c r="R414">
        <v>2858</v>
      </c>
      <c r="S414">
        <f t="shared" si="12"/>
        <v>2009</v>
      </c>
      <c r="T414" t="str">
        <f t="shared" si="13"/>
        <v>Jul</v>
      </c>
      <c r="U414" t="str">
        <f>VLOOKUP(N414,Industry[],2,0)</f>
        <v>Technology</v>
      </c>
    </row>
    <row r="415" spans="11:21" hidden="1" x14ac:dyDescent="0.25">
      <c r="K415" t="s">
        <v>34</v>
      </c>
      <c r="L415" t="s">
        <v>49</v>
      </c>
      <c r="M415" s="2">
        <v>40049</v>
      </c>
      <c r="N415" t="s">
        <v>17</v>
      </c>
      <c r="O415">
        <v>300</v>
      </c>
      <c r="P415">
        <v>6438</v>
      </c>
      <c r="Q415">
        <v>3066</v>
      </c>
      <c r="R415">
        <v>3372</v>
      </c>
      <c r="S415">
        <f t="shared" si="12"/>
        <v>2009</v>
      </c>
      <c r="T415" t="str">
        <f t="shared" si="13"/>
        <v>Aug</v>
      </c>
      <c r="U415" t="str">
        <f>VLOOKUP(N415,Industry[],2,0)</f>
        <v>Technology</v>
      </c>
    </row>
    <row r="416" spans="11:21" hidden="1" x14ac:dyDescent="0.25">
      <c r="K416" t="s">
        <v>34</v>
      </c>
      <c r="L416" t="s">
        <v>49</v>
      </c>
      <c r="M416" s="2">
        <v>40162</v>
      </c>
      <c r="N416" t="s">
        <v>17</v>
      </c>
      <c r="O416">
        <v>300</v>
      </c>
      <c r="P416">
        <v>6744</v>
      </c>
      <c r="Q416">
        <v>3066</v>
      </c>
      <c r="R416">
        <v>3678</v>
      </c>
      <c r="S416">
        <f t="shared" si="12"/>
        <v>2009</v>
      </c>
      <c r="T416" t="str">
        <f t="shared" si="13"/>
        <v>Dec</v>
      </c>
      <c r="U416" t="str">
        <f>VLOOKUP(N416,Industry[],2,0)</f>
        <v>Technology</v>
      </c>
    </row>
    <row r="417" spans="11:21" hidden="1" x14ac:dyDescent="0.25">
      <c r="K417" t="s">
        <v>34</v>
      </c>
      <c r="L417" t="s">
        <v>50</v>
      </c>
      <c r="M417" s="2">
        <v>39576</v>
      </c>
      <c r="N417" t="s">
        <v>17</v>
      </c>
      <c r="O417">
        <v>700</v>
      </c>
      <c r="P417">
        <v>16765</v>
      </c>
      <c r="Q417">
        <v>6888</v>
      </c>
      <c r="R417">
        <v>9877</v>
      </c>
      <c r="S417">
        <f t="shared" si="12"/>
        <v>2008</v>
      </c>
      <c r="T417" t="str">
        <f t="shared" si="13"/>
        <v>May</v>
      </c>
      <c r="U417" t="str">
        <f>VLOOKUP(N417,Industry[],2,0)</f>
        <v>Technology</v>
      </c>
    </row>
    <row r="418" spans="11:21" hidden="1" x14ac:dyDescent="0.25">
      <c r="K418" t="s">
        <v>34</v>
      </c>
      <c r="L418" t="s">
        <v>50</v>
      </c>
      <c r="M418" s="2">
        <v>39601</v>
      </c>
      <c r="N418" t="s">
        <v>17</v>
      </c>
      <c r="O418">
        <v>1000</v>
      </c>
      <c r="P418">
        <v>20480</v>
      </c>
      <c r="Q418">
        <v>9840</v>
      </c>
      <c r="R418">
        <v>10640</v>
      </c>
      <c r="S418">
        <f t="shared" si="12"/>
        <v>2008</v>
      </c>
      <c r="T418" t="str">
        <f t="shared" si="13"/>
        <v>Jun</v>
      </c>
      <c r="U418" t="str">
        <f>VLOOKUP(N418,Industry[],2,0)</f>
        <v>Technology</v>
      </c>
    </row>
    <row r="419" spans="11:21" hidden="1" x14ac:dyDescent="0.25">
      <c r="K419" t="s">
        <v>34</v>
      </c>
      <c r="L419" t="s">
        <v>50</v>
      </c>
      <c r="M419" s="2">
        <v>39608</v>
      </c>
      <c r="N419" t="s">
        <v>17</v>
      </c>
      <c r="O419">
        <v>200</v>
      </c>
      <c r="P419">
        <v>4286</v>
      </c>
      <c r="Q419">
        <v>1968</v>
      </c>
      <c r="R419">
        <v>2318</v>
      </c>
      <c r="S419">
        <f t="shared" si="12"/>
        <v>2008</v>
      </c>
      <c r="T419" t="str">
        <f t="shared" si="13"/>
        <v>Jun</v>
      </c>
      <c r="U419" t="str">
        <f>VLOOKUP(N419,Industry[],2,0)</f>
        <v>Technology</v>
      </c>
    </row>
    <row r="420" spans="11:21" hidden="1" x14ac:dyDescent="0.25">
      <c r="K420" t="s">
        <v>34</v>
      </c>
      <c r="L420" t="s">
        <v>50</v>
      </c>
      <c r="M420" s="2">
        <v>39646</v>
      </c>
      <c r="N420" t="s">
        <v>17</v>
      </c>
      <c r="O420">
        <v>500</v>
      </c>
      <c r="P420">
        <v>11545</v>
      </c>
      <c r="Q420">
        <v>4920</v>
      </c>
      <c r="R420">
        <v>6625</v>
      </c>
      <c r="S420">
        <f t="shared" si="12"/>
        <v>2008</v>
      </c>
      <c r="T420" t="str">
        <f t="shared" si="13"/>
        <v>Jul</v>
      </c>
      <c r="U420" t="str">
        <f>VLOOKUP(N420,Industry[],2,0)</f>
        <v>Technology</v>
      </c>
    </row>
    <row r="421" spans="11:21" hidden="1" x14ac:dyDescent="0.25">
      <c r="K421" t="s">
        <v>34</v>
      </c>
      <c r="L421" t="s">
        <v>50</v>
      </c>
      <c r="M421" s="2">
        <v>39673</v>
      </c>
      <c r="N421" t="s">
        <v>17</v>
      </c>
      <c r="O421">
        <v>600</v>
      </c>
      <c r="P421">
        <v>12030</v>
      </c>
      <c r="Q421">
        <v>5904</v>
      </c>
      <c r="R421">
        <v>6126</v>
      </c>
      <c r="S421">
        <f t="shared" si="12"/>
        <v>2008</v>
      </c>
      <c r="T421" t="str">
        <f t="shared" si="13"/>
        <v>Aug</v>
      </c>
      <c r="U421" t="str">
        <f>VLOOKUP(N421,Industry[],2,0)</f>
        <v>Technology</v>
      </c>
    </row>
    <row r="422" spans="11:21" hidden="1" x14ac:dyDescent="0.25">
      <c r="K422" t="s">
        <v>34</v>
      </c>
      <c r="L422" t="s">
        <v>50</v>
      </c>
      <c r="M422" s="2">
        <v>39732</v>
      </c>
      <c r="N422" t="s">
        <v>17</v>
      </c>
      <c r="O422">
        <v>1000</v>
      </c>
      <c r="P422">
        <v>20190</v>
      </c>
      <c r="Q422">
        <v>9840</v>
      </c>
      <c r="R422">
        <v>10350</v>
      </c>
      <c r="S422">
        <f t="shared" si="12"/>
        <v>2008</v>
      </c>
      <c r="T422" t="str">
        <f t="shared" si="13"/>
        <v>Oct</v>
      </c>
      <c r="U422" t="str">
        <f>VLOOKUP(N422,Industry[],2,0)</f>
        <v>Technology</v>
      </c>
    </row>
    <row r="423" spans="11:21" hidden="1" x14ac:dyDescent="0.25">
      <c r="K423" t="s">
        <v>34</v>
      </c>
      <c r="L423" t="s">
        <v>50</v>
      </c>
      <c r="M423" s="2">
        <v>39782</v>
      </c>
      <c r="N423" t="s">
        <v>17</v>
      </c>
      <c r="O423">
        <v>200</v>
      </c>
      <c r="P423">
        <v>3942</v>
      </c>
      <c r="Q423">
        <v>1968</v>
      </c>
      <c r="R423">
        <v>1974</v>
      </c>
      <c r="S423">
        <f t="shared" si="12"/>
        <v>2008</v>
      </c>
      <c r="T423" t="str">
        <f t="shared" si="13"/>
        <v>Nov</v>
      </c>
      <c r="U423" t="str">
        <f>VLOOKUP(N423,Industry[],2,0)</f>
        <v>Technology</v>
      </c>
    </row>
    <row r="424" spans="11:21" hidden="1" x14ac:dyDescent="0.25">
      <c r="K424" t="s">
        <v>34</v>
      </c>
      <c r="L424" t="s">
        <v>50</v>
      </c>
      <c r="M424" s="2">
        <v>39862</v>
      </c>
      <c r="N424" t="s">
        <v>17</v>
      </c>
      <c r="O424">
        <v>400</v>
      </c>
      <c r="P424">
        <v>9088</v>
      </c>
      <c r="Q424">
        <v>3936</v>
      </c>
      <c r="R424">
        <v>5152</v>
      </c>
      <c r="S424">
        <f t="shared" si="12"/>
        <v>2009</v>
      </c>
      <c r="T424" t="str">
        <f t="shared" si="13"/>
        <v>Feb</v>
      </c>
      <c r="U424" t="str">
        <f>VLOOKUP(N424,Industry[],2,0)</f>
        <v>Technology</v>
      </c>
    </row>
    <row r="425" spans="11:21" hidden="1" x14ac:dyDescent="0.25">
      <c r="K425" t="s">
        <v>34</v>
      </c>
      <c r="L425" t="s">
        <v>50</v>
      </c>
      <c r="M425" s="2">
        <v>39875</v>
      </c>
      <c r="N425" t="s">
        <v>17</v>
      </c>
      <c r="O425">
        <v>500</v>
      </c>
      <c r="P425">
        <v>11860</v>
      </c>
      <c r="Q425">
        <v>4920</v>
      </c>
      <c r="R425">
        <v>6940</v>
      </c>
      <c r="S425">
        <f t="shared" si="12"/>
        <v>2009</v>
      </c>
      <c r="T425" t="str">
        <f t="shared" si="13"/>
        <v>Mar</v>
      </c>
      <c r="U425" t="str">
        <f>VLOOKUP(N425,Industry[],2,0)</f>
        <v>Technology</v>
      </c>
    </row>
    <row r="426" spans="11:21" hidden="1" x14ac:dyDescent="0.25">
      <c r="K426" t="s">
        <v>34</v>
      </c>
      <c r="L426" t="s">
        <v>50</v>
      </c>
      <c r="M426" s="2">
        <v>39889</v>
      </c>
      <c r="N426" t="s">
        <v>17</v>
      </c>
      <c r="O426">
        <v>500</v>
      </c>
      <c r="P426">
        <v>11695</v>
      </c>
      <c r="Q426">
        <v>4920</v>
      </c>
      <c r="R426">
        <v>6775</v>
      </c>
      <c r="S426">
        <f t="shared" si="12"/>
        <v>2009</v>
      </c>
      <c r="T426" t="str">
        <f t="shared" si="13"/>
        <v>Mar</v>
      </c>
      <c r="U426" t="str">
        <f>VLOOKUP(N426,Industry[],2,0)</f>
        <v>Technology</v>
      </c>
    </row>
    <row r="427" spans="11:21" hidden="1" x14ac:dyDescent="0.25">
      <c r="K427" t="s">
        <v>34</v>
      </c>
      <c r="L427" t="s">
        <v>50</v>
      </c>
      <c r="M427" s="2">
        <v>39974</v>
      </c>
      <c r="N427" t="s">
        <v>17</v>
      </c>
      <c r="O427">
        <v>800</v>
      </c>
      <c r="P427">
        <v>17944</v>
      </c>
      <c r="Q427">
        <v>7872</v>
      </c>
      <c r="R427">
        <v>10072</v>
      </c>
      <c r="S427">
        <f t="shared" si="12"/>
        <v>2009</v>
      </c>
      <c r="T427" t="str">
        <f t="shared" si="13"/>
        <v>Jun</v>
      </c>
      <c r="U427" t="str">
        <f>VLOOKUP(N427,Industry[],2,0)</f>
        <v>Technology</v>
      </c>
    </row>
    <row r="428" spans="11:21" hidden="1" x14ac:dyDescent="0.25">
      <c r="K428" t="s">
        <v>34</v>
      </c>
      <c r="L428" t="s">
        <v>50</v>
      </c>
      <c r="M428" s="2">
        <v>40006</v>
      </c>
      <c r="N428" t="s">
        <v>17</v>
      </c>
      <c r="O428">
        <v>500</v>
      </c>
      <c r="P428">
        <v>11725</v>
      </c>
      <c r="Q428">
        <v>4920</v>
      </c>
      <c r="R428">
        <v>6805</v>
      </c>
      <c r="S428">
        <f t="shared" si="12"/>
        <v>2009</v>
      </c>
      <c r="T428" t="str">
        <f t="shared" si="13"/>
        <v>Jul</v>
      </c>
      <c r="U428" t="str">
        <f>VLOOKUP(N428,Industry[],2,0)</f>
        <v>Technology</v>
      </c>
    </row>
    <row r="429" spans="11:21" hidden="1" x14ac:dyDescent="0.25">
      <c r="K429" t="s">
        <v>34</v>
      </c>
      <c r="L429" t="s">
        <v>50</v>
      </c>
      <c r="M429" s="2">
        <v>40077</v>
      </c>
      <c r="N429" t="s">
        <v>17</v>
      </c>
      <c r="O429">
        <v>400</v>
      </c>
      <c r="P429">
        <v>8592</v>
      </c>
      <c r="Q429">
        <v>3936</v>
      </c>
      <c r="R429">
        <v>4656</v>
      </c>
      <c r="S429">
        <f t="shared" si="12"/>
        <v>2009</v>
      </c>
      <c r="T429" t="str">
        <f t="shared" si="13"/>
        <v>Sep</v>
      </c>
      <c r="U429" t="str">
        <f>VLOOKUP(N429,Industry[],2,0)</f>
        <v>Technology</v>
      </c>
    </row>
    <row r="430" spans="11:21" hidden="1" x14ac:dyDescent="0.25">
      <c r="K430" t="s">
        <v>34</v>
      </c>
      <c r="L430" t="s">
        <v>50</v>
      </c>
      <c r="M430" s="2">
        <v>40080</v>
      </c>
      <c r="N430" t="s">
        <v>17</v>
      </c>
      <c r="O430">
        <v>300</v>
      </c>
      <c r="P430">
        <v>6582</v>
      </c>
      <c r="Q430">
        <v>2952</v>
      </c>
      <c r="R430">
        <v>3630</v>
      </c>
      <c r="S430">
        <f t="shared" si="12"/>
        <v>2009</v>
      </c>
      <c r="T430" t="str">
        <f t="shared" si="13"/>
        <v>Sep</v>
      </c>
      <c r="U430" t="str">
        <f>VLOOKUP(N430,Industry[],2,0)</f>
        <v>Technology</v>
      </c>
    </row>
    <row r="431" spans="11:21" hidden="1" x14ac:dyDescent="0.25">
      <c r="K431" t="s">
        <v>34</v>
      </c>
      <c r="L431" t="s">
        <v>50</v>
      </c>
      <c r="M431" s="2">
        <v>40101</v>
      </c>
      <c r="N431" t="s">
        <v>17</v>
      </c>
      <c r="O431">
        <v>500</v>
      </c>
      <c r="P431">
        <v>11530</v>
      </c>
      <c r="Q431">
        <v>4920</v>
      </c>
      <c r="R431">
        <v>6610</v>
      </c>
      <c r="S431">
        <f t="shared" si="12"/>
        <v>2009</v>
      </c>
      <c r="T431" t="str">
        <f t="shared" si="13"/>
        <v>Oct</v>
      </c>
      <c r="U431" t="str">
        <f>VLOOKUP(N431,Industry[],2,0)</f>
        <v>Technology</v>
      </c>
    </row>
    <row r="432" spans="11:21" hidden="1" x14ac:dyDescent="0.25">
      <c r="K432" t="s">
        <v>35</v>
      </c>
      <c r="L432" t="s">
        <v>50</v>
      </c>
      <c r="M432" s="2">
        <v>39568</v>
      </c>
      <c r="N432" t="s">
        <v>18</v>
      </c>
      <c r="O432">
        <v>800</v>
      </c>
      <c r="P432">
        <v>19520</v>
      </c>
      <c r="Q432">
        <v>7872</v>
      </c>
      <c r="R432">
        <v>11648</v>
      </c>
      <c r="S432">
        <f t="shared" si="12"/>
        <v>2008</v>
      </c>
      <c r="T432" t="str">
        <f t="shared" si="13"/>
        <v>Apr</v>
      </c>
      <c r="U432" t="str">
        <f>VLOOKUP(N432,Industry[],2,0)</f>
        <v>Retail</v>
      </c>
    </row>
    <row r="433" spans="11:21" hidden="1" x14ac:dyDescent="0.25">
      <c r="K433" t="s">
        <v>35</v>
      </c>
      <c r="L433" t="s">
        <v>50</v>
      </c>
      <c r="M433" s="2">
        <v>39686</v>
      </c>
      <c r="N433" t="s">
        <v>18</v>
      </c>
      <c r="O433">
        <v>100</v>
      </c>
      <c r="P433">
        <v>1819</v>
      </c>
      <c r="Q433">
        <v>847</v>
      </c>
      <c r="R433">
        <v>972</v>
      </c>
      <c r="S433">
        <f t="shared" si="12"/>
        <v>2008</v>
      </c>
      <c r="T433" t="str">
        <f t="shared" si="13"/>
        <v>Aug</v>
      </c>
      <c r="U433" t="str">
        <f>VLOOKUP(N433,Industry[],2,0)</f>
        <v>Retail</v>
      </c>
    </row>
    <row r="434" spans="11:21" hidden="1" x14ac:dyDescent="0.25">
      <c r="K434" t="s">
        <v>35</v>
      </c>
      <c r="L434" t="s">
        <v>50</v>
      </c>
      <c r="M434" s="2">
        <v>39776</v>
      </c>
      <c r="N434" t="s">
        <v>18</v>
      </c>
      <c r="O434">
        <v>100</v>
      </c>
      <c r="P434">
        <v>2538</v>
      </c>
      <c r="Q434">
        <v>1022</v>
      </c>
      <c r="R434">
        <v>1516</v>
      </c>
      <c r="S434">
        <f t="shared" si="12"/>
        <v>2008</v>
      </c>
      <c r="T434" t="str">
        <f t="shared" si="13"/>
        <v>Nov</v>
      </c>
      <c r="U434" t="str">
        <f>VLOOKUP(N434,Industry[],2,0)</f>
        <v>Retail</v>
      </c>
    </row>
    <row r="435" spans="11:21" hidden="1" x14ac:dyDescent="0.25">
      <c r="K435" t="s">
        <v>35</v>
      </c>
      <c r="L435" t="s">
        <v>50</v>
      </c>
      <c r="M435" s="2">
        <v>40014</v>
      </c>
      <c r="N435" t="s">
        <v>18</v>
      </c>
      <c r="O435">
        <v>1000</v>
      </c>
      <c r="P435">
        <v>22840</v>
      </c>
      <c r="Q435">
        <v>10220</v>
      </c>
      <c r="R435">
        <v>12620</v>
      </c>
      <c r="S435">
        <f t="shared" si="12"/>
        <v>2009</v>
      </c>
      <c r="T435" t="str">
        <f t="shared" si="13"/>
        <v>Jul</v>
      </c>
      <c r="U435" t="str">
        <f>VLOOKUP(N435,Industry[],2,0)</f>
        <v>Retail</v>
      </c>
    </row>
    <row r="436" spans="11:21" hidden="1" x14ac:dyDescent="0.25">
      <c r="K436" t="s">
        <v>35</v>
      </c>
      <c r="L436" t="s">
        <v>49</v>
      </c>
      <c r="M436" s="2">
        <v>39631</v>
      </c>
      <c r="N436" t="s">
        <v>19</v>
      </c>
      <c r="O436">
        <v>300</v>
      </c>
      <c r="P436">
        <v>7167</v>
      </c>
      <c r="Q436">
        <v>3066</v>
      </c>
      <c r="R436">
        <v>4101</v>
      </c>
      <c r="S436">
        <f t="shared" si="12"/>
        <v>2008</v>
      </c>
      <c r="T436" t="str">
        <f t="shared" si="13"/>
        <v>Jul</v>
      </c>
      <c r="U436" t="str">
        <f>VLOOKUP(N436,Industry[],2,0)</f>
        <v>Communications</v>
      </c>
    </row>
    <row r="437" spans="11:21" hidden="1" x14ac:dyDescent="0.25">
      <c r="K437" t="s">
        <v>36</v>
      </c>
      <c r="L437" t="s">
        <v>49</v>
      </c>
      <c r="M437" s="2">
        <v>39655</v>
      </c>
      <c r="N437" t="s">
        <v>19</v>
      </c>
      <c r="O437">
        <v>1000</v>
      </c>
      <c r="P437">
        <v>23890</v>
      </c>
      <c r="Q437">
        <v>10220</v>
      </c>
      <c r="R437">
        <v>13670</v>
      </c>
      <c r="S437">
        <f t="shared" si="12"/>
        <v>2008</v>
      </c>
      <c r="T437" t="str">
        <f t="shared" si="13"/>
        <v>Jul</v>
      </c>
      <c r="U437" t="str">
        <f>VLOOKUP(N437,Industry[],2,0)</f>
        <v>Communications</v>
      </c>
    </row>
    <row r="438" spans="11:21" hidden="1" x14ac:dyDescent="0.25">
      <c r="K438" t="s">
        <v>34</v>
      </c>
      <c r="L438" t="s">
        <v>49</v>
      </c>
      <c r="M438" s="2">
        <v>40008</v>
      </c>
      <c r="N438" t="s">
        <v>19</v>
      </c>
      <c r="O438">
        <v>700</v>
      </c>
      <c r="P438">
        <v>14497</v>
      </c>
      <c r="Q438">
        <v>6888</v>
      </c>
      <c r="R438">
        <v>7609</v>
      </c>
      <c r="S438">
        <f t="shared" si="12"/>
        <v>2009</v>
      </c>
      <c r="T438" t="str">
        <f t="shared" si="13"/>
        <v>Jul</v>
      </c>
      <c r="U438" t="str">
        <f>VLOOKUP(N438,Industry[],2,0)</f>
        <v>Communications</v>
      </c>
    </row>
    <row r="439" spans="11:21" hidden="1" x14ac:dyDescent="0.25">
      <c r="K439" t="s">
        <v>36</v>
      </c>
      <c r="L439" t="s">
        <v>49</v>
      </c>
      <c r="M439" s="2">
        <v>40099</v>
      </c>
      <c r="N439" t="s">
        <v>19</v>
      </c>
      <c r="O439">
        <v>1000</v>
      </c>
      <c r="P439">
        <v>17190</v>
      </c>
      <c r="Q439">
        <v>8470</v>
      </c>
      <c r="R439">
        <v>8720</v>
      </c>
      <c r="S439">
        <f t="shared" si="12"/>
        <v>2009</v>
      </c>
      <c r="T439" t="str">
        <f t="shared" si="13"/>
        <v>Oct</v>
      </c>
      <c r="U439" t="str">
        <f>VLOOKUP(N439,Industry[],2,0)</f>
        <v>Communications</v>
      </c>
    </row>
    <row r="440" spans="11:21" hidden="1" x14ac:dyDescent="0.25">
      <c r="K440" t="s">
        <v>35</v>
      </c>
      <c r="L440" t="s">
        <v>49</v>
      </c>
      <c r="M440" s="2">
        <v>39457</v>
      </c>
      <c r="N440" t="s">
        <v>47</v>
      </c>
      <c r="O440">
        <v>900</v>
      </c>
      <c r="P440">
        <v>21438</v>
      </c>
      <c r="Q440">
        <v>9198</v>
      </c>
      <c r="R440">
        <v>12240</v>
      </c>
      <c r="S440">
        <f t="shared" si="12"/>
        <v>2008</v>
      </c>
      <c r="T440" t="str">
        <f t="shared" si="13"/>
        <v>Jan</v>
      </c>
      <c r="U440" t="str">
        <f>VLOOKUP(N440,Industry[],2,0)</f>
        <v>Retail</v>
      </c>
    </row>
    <row r="441" spans="11:21" hidden="1" x14ac:dyDescent="0.25">
      <c r="K441" t="s">
        <v>35</v>
      </c>
      <c r="L441" t="s">
        <v>49</v>
      </c>
      <c r="M441" s="2">
        <v>39498</v>
      </c>
      <c r="N441" t="s">
        <v>47</v>
      </c>
      <c r="O441">
        <v>1000</v>
      </c>
      <c r="P441">
        <v>23810</v>
      </c>
      <c r="Q441">
        <v>10220</v>
      </c>
      <c r="R441">
        <v>13590</v>
      </c>
      <c r="S441">
        <f t="shared" si="12"/>
        <v>2008</v>
      </c>
      <c r="T441" t="str">
        <f t="shared" si="13"/>
        <v>Feb</v>
      </c>
      <c r="U441" t="str">
        <f>VLOOKUP(N441,Industry[],2,0)</f>
        <v>Retail</v>
      </c>
    </row>
    <row r="442" spans="11:21" hidden="1" x14ac:dyDescent="0.25">
      <c r="K442" t="s">
        <v>35</v>
      </c>
      <c r="L442" t="s">
        <v>49</v>
      </c>
      <c r="M442" s="2">
        <v>39501</v>
      </c>
      <c r="N442" t="s">
        <v>47</v>
      </c>
      <c r="O442">
        <v>500</v>
      </c>
      <c r="P442">
        <v>11525</v>
      </c>
      <c r="Q442">
        <v>5110</v>
      </c>
      <c r="R442">
        <v>6415</v>
      </c>
      <c r="S442">
        <f t="shared" si="12"/>
        <v>2008</v>
      </c>
      <c r="T442" t="str">
        <f t="shared" si="13"/>
        <v>Feb</v>
      </c>
      <c r="U442" t="str">
        <f>VLOOKUP(N442,Industry[],2,0)</f>
        <v>Retail</v>
      </c>
    </row>
    <row r="443" spans="11:21" hidden="1" x14ac:dyDescent="0.25">
      <c r="K443" t="s">
        <v>35</v>
      </c>
      <c r="L443" t="s">
        <v>49</v>
      </c>
      <c r="M443" s="2">
        <v>39504</v>
      </c>
      <c r="N443" t="s">
        <v>47</v>
      </c>
      <c r="O443">
        <v>1000</v>
      </c>
      <c r="P443">
        <v>25140</v>
      </c>
      <c r="Q443">
        <v>10220</v>
      </c>
      <c r="R443">
        <v>14920</v>
      </c>
      <c r="S443">
        <f t="shared" si="12"/>
        <v>2008</v>
      </c>
      <c r="T443" t="str">
        <f t="shared" si="13"/>
        <v>Feb</v>
      </c>
      <c r="U443" t="str">
        <f>VLOOKUP(N443,Industry[],2,0)</f>
        <v>Retail</v>
      </c>
    </row>
    <row r="444" spans="11:21" hidden="1" x14ac:dyDescent="0.25">
      <c r="K444" t="s">
        <v>35</v>
      </c>
      <c r="L444" t="s">
        <v>49</v>
      </c>
      <c r="M444" s="2">
        <v>39507</v>
      </c>
      <c r="N444" t="s">
        <v>47</v>
      </c>
      <c r="O444">
        <v>500</v>
      </c>
      <c r="P444">
        <v>10445</v>
      </c>
      <c r="Q444">
        <v>5110</v>
      </c>
      <c r="R444">
        <v>5335</v>
      </c>
      <c r="S444">
        <f t="shared" si="12"/>
        <v>2008</v>
      </c>
      <c r="T444" t="str">
        <f t="shared" si="13"/>
        <v>Feb</v>
      </c>
      <c r="U444" t="str">
        <f>VLOOKUP(N444,Industry[],2,0)</f>
        <v>Retail</v>
      </c>
    </row>
    <row r="445" spans="11:21" hidden="1" x14ac:dyDescent="0.25">
      <c r="K445" t="s">
        <v>35</v>
      </c>
      <c r="L445" t="s">
        <v>49</v>
      </c>
      <c r="M445" s="2">
        <v>39511</v>
      </c>
      <c r="N445" t="s">
        <v>47</v>
      </c>
      <c r="O445">
        <v>200</v>
      </c>
      <c r="P445">
        <v>4262</v>
      </c>
      <c r="Q445">
        <v>2044</v>
      </c>
      <c r="R445">
        <v>2218</v>
      </c>
      <c r="S445">
        <f t="shared" si="12"/>
        <v>2008</v>
      </c>
      <c r="T445" t="str">
        <f t="shared" si="13"/>
        <v>Mar</v>
      </c>
      <c r="U445" t="str">
        <f>VLOOKUP(N445,Industry[],2,0)</f>
        <v>Retail</v>
      </c>
    </row>
    <row r="446" spans="11:21" hidden="1" x14ac:dyDescent="0.25">
      <c r="K446" t="s">
        <v>35</v>
      </c>
      <c r="L446" t="s">
        <v>49</v>
      </c>
      <c r="M446" s="2">
        <v>39520</v>
      </c>
      <c r="N446" t="s">
        <v>47</v>
      </c>
      <c r="O446">
        <v>500</v>
      </c>
      <c r="P446">
        <v>10935</v>
      </c>
      <c r="Q446">
        <v>5110</v>
      </c>
      <c r="R446">
        <v>5825</v>
      </c>
      <c r="S446">
        <f t="shared" si="12"/>
        <v>2008</v>
      </c>
      <c r="T446" t="str">
        <f t="shared" si="13"/>
        <v>Mar</v>
      </c>
      <c r="U446" t="str">
        <f>VLOOKUP(N446,Industry[],2,0)</f>
        <v>Retail</v>
      </c>
    </row>
    <row r="447" spans="11:21" hidden="1" x14ac:dyDescent="0.25">
      <c r="K447" t="s">
        <v>35</v>
      </c>
      <c r="L447" t="s">
        <v>49</v>
      </c>
      <c r="M447" s="2">
        <v>39559</v>
      </c>
      <c r="N447" t="s">
        <v>47</v>
      </c>
      <c r="O447">
        <v>700</v>
      </c>
      <c r="P447">
        <v>15834</v>
      </c>
      <c r="Q447">
        <v>7154</v>
      </c>
      <c r="R447">
        <v>8680</v>
      </c>
      <c r="S447">
        <f t="shared" si="12"/>
        <v>2008</v>
      </c>
      <c r="T447" t="str">
        <f t="shared" si="13"/>
        <v>Apr</v>
      </c>
      <c r="U447" t="str">
        <f>VLOOKUP(N447,Industry[],2,0)</f>
        <v>Retail</v>
      </c>
    </row>
    <row r="448" spans="11:21" hidden="1" x14ac:dyDescent="0.25">
      <c r="K448" t="s">
        <v>35</v>
      </c>
      <c r="L448" t="s">
        <v>49</v>
      </c>
      <c r="M448" s="2">
        <v>39580</v>
      </c>
      <c r="N448" t="s">
        <v>47</v>
      </c>
      <c r="O448">
        <v>500</v>
      </c>
      <c r="P448">
        <v>12625</v>
      </c>
      <c r="Q448">
        <v>5110</v>
      </c>
      <c r="R448">
        <v>7515</v>
      </c>
      <c r="S448">
        <f t="shared" si="12"/>
        <v>2008</v>
      </c>
      <c r="T448" t="str">
        <f t="shared" si="13"/>
        <v>May</v>
      </c>
      <c r="U448" t="str">
        <f>VLOOKUP(N448,Industry[],2,0)</f>
        <v>Retail</v>
      </c>
    </row>
    <row r="449" spans="11:21" hidden="1" x14ac:dyDescent="0.25">
      <c r="K449" t="s">
        <v>35</v>
      </c>
      <c r="L449" t="s">
        <v>49</v>
      </c>
      <c r="M449" s="2">
        <v>39604</v>
      </c>
      <c r="N449" t="s">
        <v>47</v>
      </c>
      <c r="O449">
        <v>200</v>
      </c>
      <c r="P449">
        <v>4264</v>
      </c>
      <c r="Q449">
        <v>2044</v>
      </c>
      <c r="R449">
        <v>2220</v>
      </c>
      <c r="S449">
        <f t="shared" si="12"/>
        <v>2008</v>
      </c>
      <c r="T449" t="str">
        <f t="shared" si="13"/>
        <v>Jun</v>
      </c>
      <c r="U449" t="str">
        <f>VLOOKUP(N449,Industry[],2,0)</f>
        <v>Retail</v>
      </c>
    </row>
    <row r="450" spans="11:21" hidden="1" x14ac:dyDescent="0.25">
      <c r="K450" t="s">
        <v>35</v>
      </c>
      <c r="L450" t="s">
        <v>49</v>
      </c>
      <c r="M450" s="2">
        <v>39631</v>
      </c>
      <c r="N450" t="s">
        <v>47</v>
      </c>
      <c r="O450">
        <v>900</v>
      </c>
      <c r="P450">
        <v>22716</v>
      </c>
      <c r="Q450">
        <v>9198</v>
      </c>
      <c r="R450">
        <v>13518</v>
      </c>
      <c r="S450">
        <f t="shared" si="12"/>
        <v>2008</v>
      </c>
      <c r="T450" t="str">
        <f t="shared" si="13"/>
        <v>Jul</v>
      </c>
      <c r="U450" t="str">
        <f>VLOOKUP(N450,Industry[],2,0)</f>
        <v>Retail</v>
      </c>
    </row>
    <row r="451" spans="11:21" hidden="1" x14ac:dyDescent="0.25">
      <c r="K451" t="s">
        <v>35</v>
      </c>
      <c r="L451" t="s">
        <v>49</v>
      </c>
      <c r="M451" s="2">
        <v>39727</v>
      </c>
      <c r="N451" t="s">
        <v>47</v>
      </c>
      <c r="O451">
        <v>700</v>
      </c>
      <c r="P451">
        <v>15715</v>
      </c>
      <c r="Q451">
        <v>7154</v>
      </c>
      <c r="R451">
        <v>8561</v>
      </c>
      <c r="S451">
        <f t="shared" ref="S451:S514" si="14">YEAR(M451)</f>
        <v>2008</v>
      </c>
      <c r="T451" t="str">
        <f t="shared" ref="T451:T514" si="15">TEXT(M451,"MMM")</f>
        <v>Oct</v>
      </c>
      <c r="U451" t="str">
        <f>VLOOKUP(N451,Industry[],2,0)</f>
        <v>Retail</v>
      </c>
    </row>
    <row r="452" spans="11:21" hidden="1" x14ac:dyDescent="0.25">
      <c r="K452" t="s">
        <v>35</v>
      </c>
      <c r="L452" t="s">
        <v>49</v>
      </c>
      <c r="M452" s="2">
        <v>39828</v>
      </c>
      <c r="N452" t="s">
        <v>47</v>
      </c>
      <c r="O452">
        <v>900</v>
      </c>
      <c r="P452">
        <v>21888</v>
      </c>
      <c r="Q452">
        <v>9198</v>
      </c>
      <c r="R452">
        <v>12690</v>
      </c>
      <c r="S452">
        <f t="shared" si="14"/>
        <v>2009</v>
      </c>
      <c r="T452" t="str">
        <f t="shared" si="15"/>
        <v>Jan</v>
      </c>
      <c r="U452" t="str">
        <f>VLOOKUP(N452,Industry[],2,0)</f>
        <v>Retail</v>
      </c>
    </row>
    <row r="453" spans="11:21" hidden="1" x14ac:dyDescent="0.25">
      <c r="K453" t="s">
        <v>35</v>
      </c>
      <c r="L453" t="s">
        <v>49</v>
      </c>
      <c r="M453" s="2">
        <v>39963</v>
      </c>
      <c r="N453" t="s">
        <v>47</v>
      </c>
      <c r="O453">
        <v>800</v>
      </c>
      <c r="P453">
        <v>19152</v>
      </c>
      <c r="Q453">
        <v>8176</v>
      </c>
      <c r="R453">
        <v>10976</v>
      </c>
      <c r="S453">
        <f t="shared" si="14"/>
        <v>2009</v>
      </c>
      <c r="T453" t="str">
        <f t="shared" si="15"/>
        <v>May</v>
      </c>
      <c r="U453" t="str">
        <f>VLOOKUP(N453,Industry[],2,0)</f>
        <v>Retail</v>
      </c>
    </row>
    <row r="454" spans="11:21" hidden="1" x14ac:dyDescent="0.25">
      <c r="K454" t="s">
        <v>35</v>
      </c>
      <c r="L454" t="s">
        <v>49</v>
      </c>
      <c r="M454" s="2">
        <v>40000</v>
      </c>
      <c r="N454" t="s">
        <v>47</v>
      </c>
      <c r="O454">
        <v>400</v>
      </c>
      <c r="P454">
        <v>8580</v>
      </c>
      <c r="Q454">
        <v>4088</v>
      </c>
      <c r="R454">
        <v>4492</v>
      </c>
      <c r="S454">
        <f t="shared" si="14"/>
        <v>2009</v>
      </c>
      <c r="T454" t="str">
        <f t="shared" si="15"/>
        <v>Jul</v>
      </c>
      <c r="U454" t="str">
        <f>VLOOKUP(N454,Industry[],2,0)</f>
        <v>Retail</v>
      </c>
    </row>
    <row r="455" spans="11:21" hidden="1" x14ac:dyDescent="0.25">
      <c r="K455" t="s">
        <v>35</v>
      </c>
      <c r="L455" t="s">
        <v>49</v>
      </c>
      <c r="M455" s="2">
        <v>40088</v>
      </c>
      <c r="N455" t="s">
        <v>47</v>
      </c>
      <c r="O455">
        <v>500</v>
      </c>
      <c r="P455">
        <v>12760</v>
      </c>
      <c r="Q455">
        <v>5110</v>
      </c>
      <c r="R455">
        <v>7650</v>
      </c>
      <c r="S455">
        <f t="shared" si="14"/>
        <v>2009</v>
      </c>
      <c r="T455" t="str">
        <f t="shared" si="15"/>
        <v>Oct</v>
      </c>
      <c r="U455" t="str">
        <f>VLOOKUP(N455,Industry[],2,0)</f>
        <v>Retail</v>
      </c>
    </row>
    <row r="456" spans="11:21" hidden="1" x14ac:dyDescent="0.25">
      <c r="K456" t="s">
        <v>35</v>
      </c>
      <c r="L456" t="s">
        <v>49</v>
      </c>
      <c r="M456" s="2">
        <v>40090</v>
      </c>
      <c r="N456" t="s">
        <v>47</v>
      </c>
      <c r="O456">
        <v>1000</v>
      </c>
      <c r="P456">
        <v>24070</v>
      </c>
      <c r="Q456">
        <v>10220</v>
      </c>
      <c r="R456">
        <v>13850</v>
      </c>
      <c r="S456">
        <f t="shared" si="14"/>
        <v>2009</v>
      </c>
      <c r="T456" t="str">
        <f t="shared" si="15"/>
        <v>Oct</v>
      </c>
      <c r="U456" t="str">
        <f>VLOOKUP(N456,Industry[],2,0)</f>
        <v>Retail</v>
      </c>
    </row>
    <row r="457" spans="11:21" hidden="1" x14ac:dyDescent="0.25">
      <c r="K457" t="s">
        <v>35</v>
      </c>
      <c r="L457" t="s">
        <v>49</v>
      </c>
      <c r="M457" s="2">
        <v>40166</v>
      </c>
      <c r="N457" t="s">
        <v>47</v>
      </c>
      <c r="O457">
        <v>800</v>
      </c>
      <c r="P457">
        <v>18560</v>
      </c>
      <c r="Q457">
        <v>8176</v>
      </c>
      <c r="R457">
        <v>10384</v>
      </c>
      <c r="S457">
        <f t="shared" si="14"/>
        <v>2009</v>
      </c>
      <c r="T457" t="str">
        <f t="shared" si="15"/>
        <v>Dec</v>
      </c>
      <c r="U457" t="str">
        <f>VLOOKUP(N457,Industry[],2,0)</f>
        <v>Retail</v>
      </c>
    </row>
    <row r="458" spans="11:21" hidden="1" x14ac:dyDescent="0.25">
      <c r="K458" t="s">
        <v>35</v>
      </c>
      <c r="L458" t="s">
        <v>49</v>
      </c>
      <c r="M458" s="2">
        <v>40171</v>
      </c>
      <c r="N458" t="s">
        <v>47</v>
      </c>
      <c r="O458">
        <v>200</v>
      </c>
      <c r="P458">
        <v>4690</v>
      </c>
      <c r="Q458">
        <v>2044</v>
      </c>
      <c r="R458">
        <v>2646</v>
      </c>
      <c r="S458">
        <f t="shared" si="14"/>
        <v>2009</v>
      </c>
      <c r="T458" t="str">
        <f t="shared" si="15"/>
        <v>Dec</v>
      </c>
      <c r="U458" t="str">
        <f>VLOOKUP(N458,Industry[],2,0)</f>
        <v>Retail</v>
      </c>
    </row>
    <row r="459" spans="11:21" hidden="1" x14ac:dyDescent="0.25">
      <c r="K459" t="s">
        <v>35</v>
      </c>
      <c r="L459" t="s">
        <v>50</v>
      </c>
      <c r="M459" s="2">
        <v>39477</v>
      </c>
      <c r="N459" t="s">
        <v>47</v>
      </c>
      <c r="O459">
        <v>300</v>
      </c>
      <c r="P459">
        <v>6714</v>
      </c>
      <c r="Q459">
        <v>2952</v>
      </c>
      <c r="R459">
        <v>3762</v>
      </c>
      <c r="S459">
        <f t="shared" si="14"/>
        <v>2008</v>
      </c>
      <c r="T459" t="str">
        <f t="shared" si="15"/>
        <v>Jan</v>
      </c>
      <c r="U459" t="str">
        <f>VLOOKUP(N459,Industry[],2,0)</f>
        <v>Retail</v>
      </c>
    </row>
    <row r="460" spans="11:21" hidden="1" x14ac:dyDescent="0.25">
      <c r="K460" t="s">
        <v>35</v>
      </c>
      <c r="L460" t="s">
        <v>50</v>
      </c>
      <c r="M460" s="2">
        <v>39479</v>
      </c>
      <c r="N460" t="s">
        <v>47</v>
      </c>
      <c r="O460">
        <v>300</v>
      </c>
      <c r="P460">
        <v>5532</v>
      </c>
      <c r="Q460">
        <v>2541</v>
      </c>
      <c r="R460">
        <v>2991</v>
      </c>
      <c r="S460">
        <f t="shared" si="14"/>
        <v>2008</v>
      </c>
      <c r="T460" t="str">
        <f t="shared" si="15"/>
        <v>Feb</v>
      </c>
      <c r="U460" t="str">
        <f>VLOOKUP(N460,Industry[],2,0)</f>
        <v>Retail</v>
      </c>
    </row>
    <row r="461" spans="11:21" hidden="1" x14ac:dyDescent="0.25">
      <c r="K461" t="s">
        <v>35</v>
      </c>
      <c r="L461" t="s">
        <v>50</v>
      </c>
      <c r="M461" s="2">
        <v>39496</v>
      </c>
      <c r="N461" t="s">
        <v>47</v>
      </c>
      <c r="O461">
        <v>1000</v>
      </c>
      <c r="P461">
        <v>20250</v>
      </c>
      <c r="Q461">
        <v>8470</v>
      </c>
      <c r="R461">
        <v>11780</v>
      </c>
      <c r="S461">
        <f t="shared" si="14"/>
        <v>2008</v>
      </c>
      <c r="T461" t="str">
        <f t="shared" si="15"/>
        <v>Feb</v>
      </c>
      <c r="U461" t="str">
        <f>VLOOKUP(N461,Industry[],2,0)</f>
        <v>Retail</v>
      </c>
    </row>
    <row r="462" spans="11:21" hidden="1" x14ac:dyDescent="0.25">
      <c r="K462" t="s">
        <v>35</v>
      </c>
      <c r="L462" t="s">
        <v>50</v>
      </c>
      <c r="M462" s="2">
        <v>39497</v>
      </c>
      <c r="N462" t="s">
        <v>47</v>
      </c>
      <c r="O462">
        <v>500</v>
      </c>
      <c r="P462">
        <v>10385</v>
      </c>
      <c r="Q462">
        <v>4235</v>
      </c>
      <c r="R462">
        <v>6150</v>
      </c>
      <c r="S462">
        <f t="shared" si="14"/>
        <v>2008</v>
      </c>
      <c r="T462" t="str">
        <f t="shared" si="15"/>
        <v>Feb</v>
      </c>
      <c r="U462" t="str">
        <f>VLOOKUP(N462,Industry[],2,0)</f>
        <v>Retail</v>
      </c>
    </row>
    <row r="463" spans="11:21" hidden="1" x14ac:dyDescent="0.25">
      <c r="K463" t="s">
        <v>35</v>
      </c>
      <c r="L463" t="s">
        <v>50</v>
      </c>
      <c r="M463" s="2">
        <v>39505</v>
      </c>
      <c r="N463" t="s">
        <v>47</v>
      </c>
      <c r="O463">
        <v>400</v>
      </c>
      <c r="P463">
        <v>8708</v>
      </c>
      <c r="Q463">
        <v>3936</v>
      </c>
      <c r="R463">
        <v>4772</v>
      </c>
      <c r="S463">
        <f t="shared" si="14"/>
        <v>2008</v>
      </c>
      <c r="T463" t="str">
        <f t="shared" si="15"/>
        <v>Feb</v>
      </c>
      <c r="U463" t="str">
        <f>VLOOKUP(N463,Industry[],2,0)</f>
        <v>Retail</v>
      </c>
    </row>
    <row r="464" spans="11:21" hidden="1" x14ac:dyDescent="0.25">
      <c r="K464" t="s">
        <v>35</v>
      </c>
      <c r="L464" t="s">
        <v>50</v>
      </c>
      <c r="M464" s="2">
        <v>39516</v>
      </c>
      <c r="N464" t="s">
        <v>47</v>
      </c>
      <c r="O464">
        <v>900</v>
      </c>
      <c r="P464">
        <v>19503</v>
      </c>
      <c r="Q464">
        <v>8856</v>
      </c>
      <c r="R464">
        <v>10647</v>
      </c>
      <c r="S464">
        <f t="shared" si="14"/>
        <v>2008</v>
      </c>
      <c r="T464" t="str">
        <f t="shared" si="15"/>
        <v>Mar</v>
      </c>
      <c r="U464" t="str">
        <f>VLOOKUP(N464,Industry[],2,0)</f>
        <v>Retail</v>
      </c>
    </row>
    <row r="465" spans="11:21" hidden="1" x14ac:dyDescent="0.25">
      <c r="K465" t="s">
        <v>35</v>
      </c>
      <c r="L465" t="s">
        <v>50</v>
      </c>
      <c r="M465" s="2">
        <v>39525</v>
      </c>
      <c r="N465" t="s">
        <v>47</v>
      </c>
      <c r="O465">
        <v>800</v>
      </c>
      <c r="P465">
        <v>16696</v>
      </c>
      <c r="Q465">
        <v>6776</v>
      </c>
      <c r="R465">
        <v>9920</v>
      </c>
      <c r="S465">
        <f t="shared" si="14"/>
        <v>2008</v>
      </c>
      <c r="T465" t="str">
        <f t="shared" si="15"/>
        <v>Mar</v>
      </c>
      <c r="U465" t="str">
        <f>VLOOKUP(N465,Industry[],2,0)</f>
        <v>Retail</v>
      </c>
    </row>
    <row r="466" spans="11:21" hidden="1" x14ac:dyDescent="0.25">
      <c r="K466" t="s">
        <v>35</v>
      </c>
      <c r="L466" t="s">
        <v>50</v>
      </c>
      <c r="M466" s="2">
        <v>39529</v>
      </c>
      <c r="N466" t="s">
        <v>47</v>
      </c>
      <c r="O466">
        <v>300</v>
      </c>
      <c r="P466">
        <v>5355</v>
      </c>
      <c r="Q466">
        <v>2541</v>
      </c>
      <c r="R466">
        <v>2814</v>
      </c>
      <c r="S466">
        <f t="shared" si="14"/>
        <v>2008</v>
      </c>
      <c r="T466" t="str">
        <f t="shared" si="15"/>
        <v>Mar</v>
      </c>
      <c r="U466" t="str">
        <f>VLOOKUP(N466,Industry[],2,0)</f>
        <v>Retail</v>
      </c>
    </row>
    <row r="467" spans="11:21" hidden="1" x14ac:dyDescent="0.25">
      <c r="K467" t="s">
        <v>35</v>
      </c>
      <c r="L467" t="s">
        <v>50</v>
      </c>
      <c r="M467" s="2">
        <v>39530</v>
      </c>
      <c r="N467" t="s">
        <v>47</v>
      </c>
      <c r="O467">
        <v>200</v>
      </c>
      <c r="P467">
        <v>3756</v>
      </c>
      <c r="Q467">
        <v>1694</v>
      </c>
      <c r="R467">
        <v>2062</v>
      </c>
      <c r="S467">
        <f t="shared" si="14"/>
        <v>2008</v>
      </c>
      <c r="T467" t="str">
        <f t="shared" si="15"/>
        <v>Mar</v>
      </c>
      <c r="U467" t="str">
        <f>VLOOKUP(N467,Industry[],2,0)</f>
        <v>Retail</v>
      </c>
    </row>
    <row r="468" spans="11:21" hidden="1" x14ac:dyDescent="0.25">
      <c r="K468" t="s">
        <v>35</v>
      </c>
      <c r="L468" t="s">
        <v>50</v>
      </c>
      <c r="M468" s="2">
        <v>39562</v>
      </c>
      <c r="N468" t="s">
        <v>47</v>
      </c>
      <c r="O468">
        <v>500</v>
      </c>
      <c r="P468">
        <v>11435</v>
      </c>
      <c r="Q468">
        <v>4920</v>
      </c>
      <c r="R468">
        <v>6515</v>
      </c>
      <c r="S468">
        <f t="shared" si="14"/>
        <v>2008</v>
      </c>
      <c r="T468" t="str">
        <f t="shared" si="15"/>
        <v>Apr</v>
      </c>
      <c r="U468" t="str">
        <f>VLOOKUP(N468,Industry[],2,0)</f>
        <v>Retail</v>
      </c>
    </row>
    <row r="469" spans="11:21" hidden="1" x14ac:dyDescent="0.25">
      <c r="K469" t="s">
        <v>35</v>
      </c>
      <c r="L469" t="s">
        <v>50</v>
      </c>
      <c r="M469" s="2">
        <v>39575</v>
      </c>
      <c r="N469" t="s">
        <v>47</v>
      </c>
      <c r="O469">
        <v>800</v>
      </c>
      <c r="P469">
        <v>17544</v>
      </c>
      <c r="Q469">
        <v>7872</v>
      </c>
      <c r="R469">
        <v>9672</v>
      </c>
      <c r="S469">
        <f t="shared" si="14"/>
        <v>2008</v>
      </c>
      <c r="T469" t="str">
        <f t="shared" si="15"/>
        <v>May</v>
      </c>
      <c r="U469" t="str">
        <f>VLOOKUP(N469,Industry[],2,0)</f>
        <v>Retail</v>
      </c>
    </row>
    <row r="470" spans="11:21" hidden="1" x14ac:dyDescent="0.25">
      <c r="K470" t="s">
        <v>35</v>
      </c>
      <c r="L470" t="s">
        <v>50</v>
      </c>
      <c r="M470" s="2">
        <v>39579</v>
      </c>
      <c r="N470" t="s">
        <v>47</v>
      </c>
      <c r="O470">
        <v>700</v>
      </c>
      <c r="P470">
        <v>16772</v>
      </c>
      <c r="Q470">
        <v>6888</v>
      </c>
      <c r="R470">
        <v>9884</v>
      </c>
      <c r="S470">
        <f t="shared" si="14"/>
        <v>2008</v>
      </c>
      <c r="T470" t="str">
        <f t="shared" si="15"/>
        <v>May</v>
      </c>
      <c r="U470" t="str">
        <f>VLOOKUP(N470,Industry[],2,0)</f>
        <v>Retail</v>
      </c>
    </row>
    <row r="471" spans="11:21" hidden="1" x14ac:dyDescent="0.25">
      <c r="K471" t="s">
        <v>35</v>
      </c>
      <c r="L471" t="s">
        <v>50</v>
      </c>
      <c r="M471" s="2">
        <v>39650</v>
      </c>
      <c r="N471" t="s">
        <v>47</v>
      </c>
      <c r="O471">
        <v>1000</v>
      </c>
      <c r="P471">
        <v>18660</v>
      </c>
      <c r="Q471">
        <v>8470</v>
      </c>
      <c r="R471">
        <v>10190</v>
      </c>
      <c r="S471">
        <f t="shared" si="14"/>
        <v>2008</v>
      </c>
      <c r="T471" t="str">
        <f t="shared" si="15"/>
        <v>Jul</v>
      </c>
      <c r="U471" t="str">
        <f>VLOOKUP(N471,Industry[],2,0)</f>
        <v>Retail</v>
      </c>
    </row>
    <row r="472" spans="11:21" hidden="1" x14ac:dyDescent="0.25">
      <c r="K472" t="s">
        <v>35</v>
      </c>
      <c r="L472" t="s">
        <v>50</v>
      </c>
      <c r="M472" s="2">
        <v>39657</v>
      </c>
      <c r="N472" t="s">
        <v>47</v>
      </c>
      <c r="O472">
        <v>800</v>
      </c>
      <c r="P472">
        <v>13936</v>
      </c>
      <c r="Q472">
        <v>6776</v>
      </c>
      <c r="R472">
        <v>7160</v>
      </c>
      <c r="S472">
        <f t="shared" si="14"/>
        <v>2008</v>
      </c>
      <c r="T472" t="str">
        <f t="shared" si="15"/>
        <v>Jul</v>
      </c>
      <c r="U472" t="str">
        <f>VLOOKUP(N472,Industry[],2,0)</f>
        <v>Retail</v>
      </c>
    </row>
    <row r="473" spans="11:21" hidden="1" x14ac:dyDescent="0.25">
      <c r="K473" t="s">
        <v>35</v>
      </c>
      <c r="L473" t="s">
        <v>50</v>
      </c>
      <c r="M473" s="2">
        <v>39659</v>
      </c>
      <c r="N473" t="s">
        <v>47</v>
      </c>
      <c r="O473">
        <v>300</v>
      </c>
      <c r="P473">
        <v>5508</v>
      </c>
      <c r="Q473">
        <v>2541</v>
      </c>
      <c r="R473">
        <v>2967</v>
      </c>
      <c r="S473">
        <f t="shared" si="14"/>
        <v>2008</v>
      </c>
      <c r="T473" t="str">
        <f t="shared" si="15"/>
        <v>Jul</v>
      </c>
      <c r="U473" t="str">
        <f>VLOOKUP(N473,Industry[],2,0)</f>
        <v>Retail</v>
      </c>
    </row>
    <row r="474" spans="11:21" hidden="1" x14ac:dyDescent="0.25">
      <c r="K474" t="s">
        <v>35</v>
      </c>
      <c r="L474" t="s">
        <v>50</v>
      </c>
      <c r="M474" s="2">
        <v>39691</v>
      </c>
      <c r="N474" t="s">
        <v>47</v>
      </c>
      <c r="O474">
        <v>100</v>
      </c>
      <c r="P474">
        <v>2012</v>
      </c>
      <c r="Q474">
        <v>847</v>
      </c>
      <c r="R474">
        <v>1165</v>
      </c>
      <c r="S474">
        <f t="shared" si="14"/>
        <v>2008</v>
      </c>
      <c r="T474" t="str">
        <f t="shared" si="15"/>
        <v>Aug</v>
      </c>
      <c r="U474" t="str">
        <f>VLOOKUP(N474,Industry[],2,0)</f>
        <v>Retail</v>
      </c>
    </row>
    <row r="475" spans="11:21" hidden="1" x14ac:dyDescent="0.25">
      <c r="K475" t="s">
        <v>35</v>
      </c>
      <c r="L475" t="s">
        <v>50</v>
      </c>
      <c r="M475" s="2">
        <v>39717</v>
      </c>
      <c r="N475" t="s">
        <v>47</v>
      </c>
      <c r="O475">
        <v>1000</v>
      </c>
      <c r="P475">
        <v>23080</v>
      </c>
      <c r="Q475">
        <v>9840</v>
      </c>
      <c r="R475">
        <v>13240</v>
      </c>
      <c r="S475">
        <f t="shared" si="14"/>
        <v>2008</v>
      </c>
      <c r="T475" t="str">
        <f t="shared" si="15"/>
        <v>Sep</v>
      </c>
      <c r="U475" t="str">
        <f>VLOOKUP(N475,Industry[],2,0)</f>
        <v>Retail</v>
      </c>
    </row>
    <row r="476" spans="11:21" hidden="1" x14ac:dyDescent="0.25">
      <c r="K476" t="s">
        <v>35</v>
      </c>
      <c r="L476" t="s">
        <v>50</v>
      </c>
      <c r="M476" s="2">
        <v>39718</v>
      </c>
      <c r="N476" t="s">
        <v>47</v>
      </c>
      <c r="O476">
        <v>800</v>
      </c>
      <c r="P476">
        <v>13552</v>
      </c>
      <c r="Q476">
        <v>6776</v>
      </c>
      <c r="R476">
        <v>6776</v>
      </c>
      <c r="S476">
        <f t="shared" si="14"/>
        <v>2008</v>
      </c>
      <c r="T476" t="str">
        <f t="shared" si="15"/>
        <v>Sep</v>
      </c>
      <c r="U476" t="str">
        <f>VLOOKUP(N476,Industry[],2,0)</f>
        <v>Retail</v>
      </c>
    </row>
    <row r="477" spans="11:21" hidden="1" x14ac:dyDescent="0.25">
      <c r="K477" t="s">
        <v>35</v>
      </c>
      <c r="L477" t="s">
        <v>50</v>
      </c>
      <c r="M477" s="2">
        <v>39743</v>
      </c>
      <c r="N477" t="s">
        <v>47</v>
      </c>
      <c r="O477">
        <v>1000</v>
      </c>
      <c r="P477">
        <v>23040</v>
      </c>
      <c r="Q477">
        <v>9840</v>
      </c>
      <c r="R477">
        <v>13200</v>
      </c>
      <c r="S477">
        <f t="shared" si="14"/>
        <v>2008</v>
      </c>
      <c r="T477" t="str">
        <f t="shared" si="15"/>
        <v>Oct</v>
      </c>
      <c r="U477" t="str">
        <f>VLOOKUP(N477,Industry[],2,0)</f>
        <v>Retail</v>
      </c>
    </row>
    <row r="478" spans="11:21" hidden="1" x14ac:dyDescent="0.25">
      <c r="K478" t="s">
        <v>35</v>
      </c>
      <c r="L478" t="s">
        <v>50</v>
      </c>
      <c r="M478" s="2">
        <v>39786</v>
      </c>
      <c r="N478" t="s">
        <v>47</v>
      </c>
      <c r="O478">
        <v>900</v>
      </c>
      <c r="P478">
        <v>18243</v>
      </c>
      <c r="Q478">
        <v>7623</v>
      </c>
      <c r="R478">
        <v>10620</v>
      </c>
      <c r="S478">
        <f t="shared" si="14"/>
        <v>2008</v>
      </c>
      <c r="T478" t="str">
        <f t="shared" si="15"/>
        <v>Dec</v>
      </c>
      <c r="U478" t="str">
        <f>VLOOKUP(N478,Industry[],2,0)</f>
        <v>Retail</v>
      </c>
    </row>
    <row r="479" spans="11:21" hidden="1" x14ac:dyDescent="0.25">
      <c r="K479" t="s">
        <v>35</v>
      </c>
      <c r="L479" t="s">
        <v>50</v>
      </c>
      <c r="M479" s="2">
        <v>39826</v>
      </c>
      <c r="N479" t="s">
        <v>47</v>
      </c>
      <c r="O479">
        <v>1000</v>
      </c>
      <c r="P479">
        <v>19110</v>
      </c>
      <c r="Q479">
        <v>8470</v>
      </c>
      <c r="R479">
        <v>10640</v>
      </c>
      <c r="S479">
        <f t="shared" si="14"/>
        <v>2009</v>
      </c>
      <c r="T479" t="str">
        <f t="shared" si="15"/>
        <v>Jan</v>
      </c>
      <c r="U479" t="str">
        <f>VLOOKUP(N479,Industry[],2,0)</f>
        <v>Retail</v>
      </c>
    </row>
    <row r="480" spans="11:21" hidden="1" x14ac:dyDescent="0.25">
      <c r="K480" t="s">
        <v>35</v>
      </c>
      <c r="L480" t="s">
        <v>50</v>
      </c>
      <c r="M480" s="2">
        <v>39836</v>
      </c>
      <c r="N480" t="s">
        <v>47</v>
      </c>
      <c r="O480">
        <v>300</v>
      </c>
      <c r="P480">
        <v>6207</v>
      </c>
      <c r="Q480">
        <v>2541</v>
      </c>
      <c r="R480">
        <v>3666</v>
      </c>
      <c r="S480">
        <f t="shared" si="14"/>
        <v>2009</v>
      </c>
      <c r="T480" t="str">
        <f t="shared" si="15"/>
        <v>Jan</v>
      </c>
      <c r="U480" t="str">
        <f>VLOOKUP(N480,Industry[],2,0)</f>
        <v>Retail</v>
      </c>
    </row>
    <row r="481" spans="11:21" hidden="1" x14ac:dyDescent="0.25">
      <c r="K481" t="s">
        <v>35</v>
      </c>
      <c r="L481" t="s">
        <v>50</v>
      </c>
      <c r="M481" s="2">
        <v>39841</v>
      </c>
      <c r="N481" t="s">
        <v>47</v>
      </c>
      <c r="O481">
        <v>800</v>
      </c>
      <c r="P481">
        <v>14224</v>
      </c>
      <c r="Q481">
        <v>6776</v>
      </c>
      <c r="R481">
        <v>7448</v>
      </c>
      <c r="S481">
        <f t="shared" si="14"/>
        <v>2009</v>
      </c>
      <c r="T481" t="str">
        <f t="shared" si="15"/>
        <v>Jan</v>
      </c>
      <c r="U481" t="str">
        <f>VLOOKUP(N481,Industry[],2,0)</f>
        <v>Retail</v>
      </c>
    </row>
    <row r="482" spans="11:21" hidden="1" x14ac:dyDescent="0.25">
      <c r="K482" t="s">
        <v>35</v>
      </c>
      <c r="L482" t="s">
        <v>50</v>
      </c>
      <c r="M482" s="2">
        <v>39852</v>
      </c>
      <c r="N482" t="s">
        <v>47</v>
      </c>
      <c r="O482">
        <v>400</v>
      </c>
      <c r="P482">
        <v>7180</v>
      </c>
      <c r="Q482">
        <v>3388</v>
      </c>
      <c r="R482">
        <v>3792</v>
      </c>
      <c r="S482">
        <f t="shared" si="14"/>
        <v>2009</v>
      </c>
      <c r="T482" t="str">
        <f t="shared" si="15"/>
        <v>Feb</v>
      </c>
      <c r="U482" t="str">
        <f>VLOOKUP(N482,Industry[],2,0)</f>
        <v>Retail</v>
      </c>
    </row>
    <row r="483" spans="11:21" hidden="1" x14ac:dyDescent="0.25">
      <c r="K483" t="s">
        <v>35</v>
      </c>
      <c r="L483" t="s">
        <v>50</v>
      </c>
      <c r="M483" s="2">
        <v>39858</v>
      </c>
      <c r="N483" t="s">
        <v>47</v>
      </c>
      <c r="O483">
        <v>100</v>
      </c>
      <c r="P483">
        <v>2066</v>
      </c>
      <c r="Q483">
        <v>847</v>
      </c>
      <c r="R483">
        <v>1219</v>
      </c>
      <c r="S483">
        <f t="shared" si="14"/>
        <v>2009</v>
      </c>
      <c r="T483" t="str">
        <f t="shared" si="15"/>
        <v>Feb</v>
      </c>
      <c r="U483" t="str">
        <f>VLOOKUP(N483,Industry[],2,0)</f>
        <v>Retail</v>
      </c>
    </row>
    <row r="484" spans="11:21" hidden="1" x14ac:dyDescent="0.25">
      <c r="K484" t="s">
        <v>35</v>
      </c>
      <c r="L484" t="s">
        <v>50</v>
      </c>
      <c r="M484" s="2">
        <v>39895</v>
      </c>
      <c r="N484" t="s">
        <v>47</v>
      </c>
      <c r="O484">
        <v>1000</v>
      </c>
      <c r="P484">
        <v>23820</v>
      </c>
      <c r="Q484">
        <v>9840</v>
      </c>
      <c r="R484">
        <v>13980</v>
      </c>
      <c r="S484">
        <f t="shared" si="14"/>
        <v>2009</v>
      </c>
      <c r="T484" t="str">
        <f t="shared" si="15"/>
        <v>Mar</v>
      </c>
      <c r="U484" t="str">
        <f>VLOOKUP(N484,Industry[],2,0)</f>
        <v>Retail</v>
      </c>
    </row>
    <row r="485" spans="11:21" hidden="1" x14ac:dyDescent="0.25">
      <c r="K485" t="s">
        <v>35</v>
      </c>
      <c r="L485" t="s">
        <v>50</v>
      </c>
      <c r="M485" s="2">
        <v>39901</v>
      </c>
      <c r="N485" t="s">
        <v>47</v>
      </c>
      <c r="O485">
        <v>800</v>
      </c>
      <c r="P485">
        <v>17240</v>
      </c>
      <c r="Q485">
        <v>7872</v>
      </c>
      <c r="R485">
        <v>9368</v>
      </c>
      <c r="S485">
        <f t="shared" si="14"/>
        <v>2009</v>
      </c>
      <c r="T485" t="str">
        <f t="shared" si="15"/>
        <v>Mar</v>
      </c>
      <c r="U485" t="str">
        <f>VLOOKUP(N485,Industry[],2,0)</f>
        <v>Retail</v>
      </c>
    </row>
    <row r="486" spans="11:21" hidden="1" x14ac:dyDescent="0.25">
      <c r="K486" t="s">
        <v>35</v>
      </c>
      <c r="L486" t="s">
        <v>50</v>
      </c>
      <c r="M486" s="2">
        <v>39915</v>
      </c>
      <c r="N486" t="s">
        <v>47</v>
      </c>
      <c r="O486">
        <v>900</v>
      </c>
      <c r="P486">
        <v>20403</v>
      </c>
      <c r="Q486">
        <v>8856</v>
      </c>
      <c r="R486">
        <v>11547</v>
      </c>
      <c r="S486">
        <f t="shared" si="14"/>
        <v>2009</v>
      </c>
      <c r="T486" t="str">
        <f t="shared" si="15"/>
        <v>Apr</v>
      </c>
      <c r="U486" t="str">
        <f>VLOOKUP(N486,Industry[],2,0)</f>
        <v>Retail</v>
      </c>
    </row>
    <row r="487" spans="11:21" hidden="1" x14ac:dyDescent="0.25">
      <c r="K487" t="s">
        <v>35</v>
      </c>
      <c r="L487" t="s">
        <v>50</v>
      </c>
      <c r="M487" s="2">
        <v>39924</v>
      </c>
      <c r="N487" t="s">
        <v>47</v>
      </c>
      <c r="O487">
        <v>400</v>
      </c>
      <c r="P487">
        <v>7376</v>
      </c>
      <c r="Q487">
        <v>3388</v>
      </c>
      <c r="R487">
        <v>3988</v>
      </c>
      <c r="S487">
        <f t="shared" si="14"/>
        <v>2009</v>
      </c>
      <c r="T487" t="str">
        <f t="shared" si="15"/>
        <v>Apr</v>
      </c>
      <c r="U487" t="str">
        <f>VLOOKUP(N487,Industry[],2,0)</f>
        <v>Retail</v>
      </c>
    </row>
    <row r="488" spans="11:21" hidden="1" x14ac:dyDescent="0.25">
      <c r="K488" t="s">
        <v>35</v>
      </c>
      <c r="L488" t="s">
        <v>50</v>
      </c>
      <c r="M488" s="2">
        <v>39929</v>
      </c>
      <c r="N488" t="s">
        <v>47</v>
      </c>
      <c r="O488">
        <v>600</v>
      </c>
      <c r="P488">
        <v>12360</v>
      </c>
      <c r="Q488">
        <v>5082</v>
      </c>
      <c r="R488">
        <v>7278</v>
      </c>
      <c r="S488">
        <f t="shared" si="14"/>
        <v>2009</v>
      </c>
      <c r="T488" t="str">
        <f t="shared" si="15"/>
        <v>Apr</v>
      </c>
      <c r="U488" t="str">
        <f>VLOOKUP(N488,Industry[],2,0)</f>
        <v>Retail</v>
      </c>
    </row>
    <row r="489" spans="11:21" hidden="1" x14ac:dyDescent="0.25">
      <c r="K489" t="s">
        <v>35</v>
      </c>
      <c r="L489" t="s">
        <v>50</v>
      </c>
      <c r="M489" s="2">
        <v>39938</v>
      </c>
      <c r="N489" t="s">
        <v>47</v>
      </c>
      <c r="O489">
        <v>1000</v>
      </c>
      <c r="P489">
        <v>18290</v>
      </c>
      <c r="Q489">
        <v>8470</v>
      </c>
      <c r="R489">
        <v>9820</v>
      </c>
      <c r="S489">
        <f t="shared" si="14"/>
        <v>2009</v>
      </c>
      <c r="T489" t="str">
        <f t="shared" si="15"/>
        <v>May</v>
      </c>
      <c r="U489" t="str">
        <f>VLOOKUP(N489,Industry[],2,0)</f>
        <v>Retail</v>
      </c>
    </row>
    <row r="490" spans="11:21" hidden="1" x14ac:dyDescent="0.25">
      <c r="K490" t="s">
        <v>35</v>
      </c>
      <c r="L490" t="s">
        <v>50</v>
      </c>
      <c r="M490" s="2">
        <v>39975</v>
      </c>
      <c r="N490" t="s">
        <v>47</v>
      </c>
      <c r="O490">
        <v>300</v>
      </c>
      <c r="P490">
        <v>6477</v>
      </c>
      <c r="Q490">
        <v>2952</v>
      </c>
      <c r="R490">
        <v>3525</v>
      </c>
      <c r="S490">
        <f t="shared" si="14"/>
        <v>2009</v>
      </c>
      <c r="T490" t="str">
        <f t="shared" si="15"/>
        <v>Jun</v>
      </c>
      <c r="U490" t="str">
        <f>VLOOKUP(N490,Industry[],2,0)</f>
        <v>Retail</v>
      </c>
    </row>
    <row r="491" spans="11:21" hidden="1" x14ac:dyDescent="0.25">
      <c r="K491" t="s">
        <v>35</v>
      </c>
      <c r="L491" t="s">
        <v>50</v>
      </c>
      <c r="M491" s="2">
        <v>39996</v>
      </c>
      <c r="N491" t="s">
        <v>47</v>
      </c>
      <c r="O491">
        <v>900</v>
      </c>
      <c r="P491">
        <v>18099</v>
      </c>
      <c r="Q491">
        <v>8856</v>
      </c>
      <c r="R491">
        <v>9243</v>
      </c>
      <c r="S491">
        <f t="shared" si="14"/>
        <v>2009</v>
      </c>
      <c r="T491" t="str">
        <f t="shared" si="15"/>
        <v>Jul</v>
      </c>
      <c r="U491" t="str">
        <f>VLOOKUP(N491,Industry[],2,0)</f>
        <v>Retail</v>
      </c>
    </row>
    <row r="492" spans="11:21" hidden="1" x14ac:dyDescent="0.25">
      <c r="K492" t="s">
        <v>35</v>
      </c>
      <c r="L492" t="s">
        <v>50</v>
      </c>
      <c r="M492" s="2">
        <v>40004</v>
      </c>
      <c r="N492" t="s">
        <v>47</v>
      </c>
      <c r="O492">
        <v>900</v>
      </c>
      <c r="P492">
        <v>17883</v>
      </c>
      <c r="Q492">
        <v>7623</v>
      </c>
      <c r="R492">
        <v>10260</v>
      </c>
      <c r="S492">
        <f t="shared" si="14"/>
        <v>2009</v>
      </c>
      <c r="T492" t="str">
        <f t="shared" si="15"/>
        <v>Jul</v>
      </c>
      <c r="U492" t="str">
        <f>VLOOKUP(N492,Industry[],2,0)</f>
        <v>Retail</v>
      </c>
    </row>
    <row r="493" spans="11:21" hidden="1" x14ac:dyDescent="0.25">
      <c r="K493" t="s">
        <v>35</v>
      </c>
      <c r="L493" t="s">
        <v>50</v>
      </c>
      <c r="M493" s="2">
        <v>40012</v>
      </c>
      <c r="N493" t="s">
        <v>47</v>
      </c>
      <c r="O493">
        <v>500</v>
      </c>
      <c r="P493">
        <v>11235</v>
      </c>
      <c r="Q493">
        <v>4920</v>
      </c>
      <c r="R493">
        <v>6315</v>
      </c>
      <c r="S493">
        <f t="shared" si="14"/>
        <v>2009</v>
      </c>
      <c r="T493" t="str">
        <f t="shared" si="15"/>
        <v>Jul</v>
      </c>
      <c r="U493" t="str">
        <f>VLOOKUP(N493,Industry[],2,0)</f>
        <v>Retail</v>
      </c>
    </row>
    <row r="494" spans="11:21" hidden="1" x14ac:dyDescent="0.25">
      <c r="K494" t="s">
        <v>35</v>
      </c>
      <c r="L494" t="s">
        <v>50</v>
      </c>
      <c r="M494" s="2">
        <v>40020</v>
      </c>
      <c r="N494" t="s">
        <v>47</v>
      </c>
      <c r="O494">
        <v>200</v>
      </c>
      <c r="P494">
        <v>4132</v>
      </c>
      <c r="Q494">
        <v>1968</v>
      </c>
      <c r="R494">
        <v>2164</v>
      </c>
      <c r="S494">
        <f t="shared" si="14"/>
        <v>2009</v>
      </c>
      <c r="T494" t="str">
        <f t="shared" si="15"/>
        <v>Jul</v>
      </c>
      <c r="U494" t="str">
        <f>VLOOKUP(N494,Industry[],2,0)</f>
        <v>Retail</v>
      </c>
    </row>
    <row r="495" spans="11:21" hidden="1" x14ac:dyDescent="0.25">
      <c r="K495" t="s">
        <v>35</v>
      </c>
      <c r="L495" t="s">
        <v>50</v>
      </c>
      <c r="M495" s="2">
        <v>40029</v>
      </c>
      <c r="N495" t="s">
        <v>47</v>
      </c>
      <c r="O495">
        <v>200</v>
      </c>
      <c r="P495">
        <v>3418</v>
      </c>
      <c r="Q495">
        <v>1694</v>
      </c>
      <c r="R495">
        <v>1724</v>
      </c>
      <c r="S495">
        <f t="shared" si="14"/>
        <v>2009</v>
      </c>
      <c r="T495" t="str">
        <f t="shared" si="15"/>
        <v>Aug</v>
      </c>
      <c r="U495" t="str">
        <f>VLOOKUP(N495,Industry[],2,0)</f>
        <v>Retail</v>
      </c>
    </row>
    <row r="496" spans="11:21" hidden="1" x14ac:dyDescent="0.25">
      <c r="K496" t="s">
        <v>35</v>
      </c>
      <c r="L496" t="s">
        <v>50</v>
      </c>
      <c r="M496" s="2">
        <v>40035</v>
      </c>
      <c r="N496" t="s">
        <v>47</v>
      </c>
      <c r="O496">
        <v>600</v>
      </c>
      <c r="P496">
        <v>13368</v>
      </c>
      <c r="Q496">
        <v>5904</v>
      </c>
      <c r="R496">
        <v>7464</v>
      </c>
      <c r="S496">
        <f t="shared" si="14"/>
        <v>2009</v>
      </c>
      <c r="T496" t="str">
        <f t="shared" si="15"/>
        <v>Aug</v>
      </c>
      <c r="U496" t="str">
        <f>VLOOKUP(N496,Industry[],2,0)</f>
        <v>Retail</v>
      </c>
    </row>
    <row r="497" spans="11:21" hidden="1" x14ac:dyDescent="0.25">
      <c r="K497" t="s">
        <v>35</v>
      </c>
      <c r="L497" t="s">
        <v>50</v>
      </c>
      <c r="M497" s="2">
        <v>40052</v>
      </c>
      <c r="N497" t="s">
        <v>47</v>
      </c>
      <c r="O497">
        <v>300</v>
      </c>
      <c r="P497">
        <v>5859</v>
      </c>
      <c r="Q497">
        <v>2541</v>
      </c>
      <c r="R497">
        <v>3318</v>
      </c>
      <c r="S497">
        <f t="shared" si="14"/>
        <v>2009</v>
      </c>
      <c r="T497" t="str">
        <f t="shared" si="15"/>
        <v>Aug</v>
      </c>
      <c r="U497" t="str">
        <f>VLOOKUP(N497,Industry[],2,0)</f>
        <v>Retail</v>
      </c>
    </row>
    <row r="498" spans="11:21" hidden="1" x14ac:dyDescent="0.25">
      <c r="K498" t="s">
        <v>35</v>
      </c>
      <c r="L498" t="s">
        <v>50</v>
      </c>
      <c r="M498" s="2">
        <v>40082</v>
      </c>
      <c r="N498" t="s">
        <v>47</v>
      </c>
      <c r="O498">
        <v>600</v>
      </c>
      <c r="P498">
        <v>14004</v>
      </c>
      <c r="Q498">
        <v>5904</v>
      </c>
      <c r="R498">
        <v>8100</v>
      </c>
      <c r="S498">
        <f t="shared" si="14"/>
        <v>2009</v>
      </c>
      <c r="T498" t="str">
        <f t="shared" si="15"/>
        <v>Sep</v>
      </c>
      <c r="U498" t="str">
        <f>VLOOKUP(N498,Industry[],2,0)</f>
        <v>Retail</v>
      </c>
    </row>
    <row r="499" spans="11:21" hidden="1" x14ac:dyDescent="0.25">
      <c r="K499" t="s">
        <v>35</v>
      </c>
      <c r="L499" t="s">
        <v>50</v>
      </c>
      <c r="M499" s="2">
        <v>40083</v>
      </c>
      <c r="N499" t="s">
        <v>47</v>
      </c>
      <c r="O499">
        <v>700</v>
      </c>
      <c r="P499">
        <v>13139</v>
      </c>
      <c r="Q499">
        <v>5929</v>
      </c>
      <c r="R499">
        <v>7210</v>
      </c>
      <c r="S499">
        <f t="shared" si="14"/>
        <v>2009</v>
      </c>
      <c r="T499" t="str">
        <f t="shared" si="15"/>
        <v>Sep</v>
      </c>
      <c r="U499" t="str">
        <f>VLOOKUP(N499,Industry[],2,0)</f>
        <v>Retail</v>
      </c>
    </row>
    <row r="500" spans="11:21" hidden="1" x14ac:dyDescent="0.25">
      <c r="K500" t="s">
        <v>35</v>
      </c>
      <c r="L500" t="s">
        <v>50</v>
      </c>
      <c r="M500" s="2">
        <v>40129</v>
      </c>
      <c r="N500" t="s">
        <v>47</v>
      </c>
      <c r="O500">
        <v>700</v>
      </c>
      <c r="P500">
        <v>14784</v>
      </c>
      <c r="Q500">
        <v>6888</v>
      </c>
      <c r="R500">
        <v>7896</v>
      </c>
      <c r="S500">
        <f t="shared" si="14"/>
        <v>2009</v>
      </c>
      <c r="T500" t="str">
        <f t="shared" si="15"/>
        <v>Nov</v>
      </c>
      <c r="U500" t="str">
        <f>VLOOKUP(N500,Industry[],2,0)</f>
        <v>Retail</v>
      </c>
    </row>
    <row r="501" spans="11:21" hidden="1" x14ac:dyDescent="0.25">
      <c r="K501" t="s">
        <v>35</v>
      </c>
      <c r="L501" t="s">
        <v>50</v>
      </c>
      <c r="M501" s="2">
        <v>40131</v>
      </c>
      <c r="N501" t="s">
        <v>47</v>
      </c>
      <c r="O501">
        <v>500</v>
      </c>
      <c r="P501">
        <v>8970</v>
      </c>
      <c r="Q501">
        <v>4235</v>
      </c>
      <c r="R501">
        <v>4735</v>
      </c>
      <c r="S501">
        <f t="shared" si="14"/>
        <v>2009</v>
      </c>
      <c r="T501" t="str">
        <f t="shared" si="15"/>
        <v>Nov</v>
      </c>
      <c r="U501" t="str">
        <f>VLOOKUP(N501,Industry[],2,0)</f>
        <v>Retail</v>
      </c>
    </row>
    <row r="502" spans="11:21" hidden="1" x14ac:dyDescent="0.25">
      <c r="K502" t="s">
        <v>35</v>
      </c>
      <c r="L502" t="s">
        <v>50</v>
      </c>
      <c r="M502" s="2">
        <v>40136</v>
      </c>
      <c r="N502" t="s">
        <v>47</v>
      </c>
      <c r="O502">
        <v>400</v>
      </c>
      <c r="P502">
        <v>6880</v>
      </c>
      <c r="Q502">
        <v>3388</v>
      </c>
      <c r="R502">
        <v>3492</v>
      </c>
      <c r="S502">
        <f t="shared" si="14"/>
        <v>2009</v>
      </c>
      <c r="T502" t="str">
        <f t="shared" si="15"/>
        <v>Nov</v>
      </c>
      <c r="U502" t="str">
        <f>VLOOKUP(N502,Industry[],2,0)</f>
        <v>Retail</v>
      </c>
    </row>
    <row r="503" spans="11:21" hidden="1" x14ac:dyDescent="0.25">
      <c r="K503" t="s">
        <v>35</v>
      </c>
      <c r="L503" t="s">
        <v>50</v>
      </c>
      <c r="M503" s="2">
        <v>40146</v>
      </c>
      <c r="N503" t="s">
        <v>47</v>
      </c>
      <c r="O503">
        <v>800</v>
      </c>
      <c r="P503">
        <v>19280</v>
      </c>
      <c r="Q503">
        <v>7872</v>
      </c>
      <c r="R503">
        <v>11408</v>
      </c>
      <c r="S503">
        <f t="shared" si="14"/>
        <v>2009</v>
      </c>
      <c r="T503" t="str">
        <f t="shared" si="15"/>
        <v>Nov</v>
      </c>
      <c r="U503" t="str">
        <f>VLOOKUP(N503,Industry[],2,0)</f>
        <v>Retail</v>
      </c>
    </row>
    <row r="504" spans="11:21" hidden="1" x14ac:dyDescent="0.25">
      <c r="K504" t="s">
        <v>35</v>
      </c>
      <c r="L504" t="s">
        <v>50</v>
      </c>
      <c r="M504" s="2">
        <v>40173</v>
      </c>
      <c r="N504" t="s">
        <v>47</v>
      </c>
      <c r="O504">
        <v>700</v>
      </c>
      <c r="P504">
        <v>14560</v>
      </c>
      <c r="Q504">
        <v>6888</v>
      </c>
      <c r="R504">
        <v>7672</v>
      </c>
      <c r="S504">
        <f t="shared" si="14"/>
        <v>2009</v>
      </c>
      <c r="T504" t="str">
        <f t="shared" si="15"/>
        <v>Dec</v>
      </c>
      <c r="U504" t="str">
        <f>VLOOKUP(N504,Industry[],2,0)</f>
        <v>Retail</v>
      </c>
    </row>
    <row r="505" spans="11:21" hidden="1" x14ac:dyDescent="0.25">
      <c r="K505" t="s">
        <v>34</v>
      </c>
      <c r="L505" t="s">
        <v>50</v>
      </c>
      <c r="M505" s="2">
        <v>39451</v>
      </c>
      <c r="N505" t="s">
        <v>20</v>
      </c>
      <c r="O505">
        <v>800</v>
      </c>
      <c r="P505">
        <v>18552</v>
      </c>
      <c r="Q505">
        <v>7872</v>
      </c>
      <c r="R505">
        <v>10680</v>
      </c>
      <c r="S505">
        <f t="shared" si="14"/>
        <v>2008</v>
      </c>
      <c r="T505" t="str">
        <f t="shared" si="15"/>
        <v>Jan</v>
      </c>
      <c r="U505" t="str">
        <f>VLOOKUP(N505,Industry[],2,0)</f>
        <v>Healthcare</v>
      </c>
    </row>
    <row r="506" spans="11:21" hidden="1" x14ac:dyDescent="0.25">
      <c r="K506" t="s">
        <v>34</v>
      </c>
      <c r="L506" t="s">
        <v>50</v>
      </c>
      <c r="M506" s="2">
        <v>39468</v>
      </c>
      <c r="N506" t="s">
        <v>20</v>
      </c>
      <c r="O506">
        <v>200</v>
      </c>
      <c r="P506">
        <v>3552</v>
      </c>
      <c r="Q506">
        <v>1694</v>
      </c>
      <c r="R506">
        <v>1858</v>
      </c>
      <c r="S506">
        <f t="shared" si="14"/>
        <v>2008</v>
      </c>
      <c r="T506" t="str">
        <f t="shared" si="15"/>
        <v>Jan</v>
      </c>
      <c r="U506" t="str">
        <f>VLOOKUP(N506,Industry[],2,0)</f>
        <v>Healthcare</v>
      </c>
    </row>
    <row r="507" spans="11:21" hidden="1" x14ac:dyDescent="0.25">
      <c r="K507" t="s">
        <v>34</v>
      </c>
      <c r="L507" t="s">
        <v>50</v>
      </c>
      <c r="M507" s="2">
        <v>39895</v>
      </c>
      <c r="N507" t="s">
        <v>20</v>
      </c>
      <c r="O507">
        <v>100</v>
      </c>
      <c r="P507">
        <v>2484</v>
      </c>
      <c r="Q507">
        <v>1022</v>
      </c>
      <c r="R507">
        <v>1462</v>
      </c>
      <c r="S507">
        <f t="shared" si="14"/>
        <v>2009</v>
      </c>
      <c r="T507" t="str">
        <f t="shared" si="15"/>
        <v>Mar</v>
      </c>
      <c r="U507" t="str">
        <f>VLOOKUP(N507,Industry[],2,0)</f>
        <v>Healthcare</v>
      </c>
    </row>
    <row r="508" spans="11:21" hidden="1" x14ac:dyDescent="0.25">
      <c r="K508" t="s">
        <v>34</v>
      </c>
      <c r="L508" t="s">
        <v>50</v>
      </c>
      <c r="M508" s="2">
        <v>39926</v>
      </c>
      <c r="N508" t="s">
        <v>20</v>
      </c>
      <c r="O508">
        <v>800</v>
      </c>
      <c r="P508">
        <v>17728</v>
      </c>
      <c r="Q508">
        <v>8176</v>
      </c>
      <c r="R508">
        <v>9552</v>
      </c>
      <c r="S508">
        <f t="shared" si="14"/>
        <v>2009</v>
      </c>
      <c r="T508" t="str">
        <f t="shared" si="15"/>
        <v>Apr</v>
      </c>
      <c r="U508" t="str">
        <f>VLOOKUP(N508,Industry[],2,0)</f>
        <v>Healthcare</v>
      </c>
    </row>
    <row r="509" spans="11:21" hidden="1" x14ac:dyDescent="0.25">
      <c r="K509" t="s">
        <v>36</v>
      </c>
      <c r="L509" t="s">
        <v>49</v>
      </c>
      <c r="M509" s="2">
        <v>39557</v>
      </c>
      <c r="N509" t="s">
        <v>22</v>
      </c>
      <c r="O509">
        <v>200</v>
      </c>
      <c r="P509">
        <v>4948</v>
      </c>
      <c r="Q509">
        <v>2044</v>
      </c>
      <c r="R509">
        <v>2904</v>
      </c>
      <c r="S509">
        <f t="shared" si="14"/>
        <v>2008</v>
      </c>
      <c r="T509" t="str">
        <f t="shared" si="15"/>
        <v>Apr</v>
      </c>
      <c r="U509" t="str">
        <f>VLOOKUP(N509,Industry[],2,0)</f>
        <v>Manufacturing</v>
      </c>
    </row>
    <row r="510" spans="11:21" x14ac:dyDescent="0.25">
      <c r="K510" t="s">
        <v>36</v>
      </c>
      <c r="L510" t="s">
        <v>49</v>
      </c>
      <c r="M510" s="2">
        <v>39684</v>
      </c>
      <c r="N510" t="s">
        <v>22</v>
      </c>
      <c r="O510">
        <v>800</v>
      </c>
      <c r="P510">
        <v>17856</v>
      </c>
      <c r="Q510">
        <v>8176</v>
      </c>
      <c r="R510">
        <v>9680</v>
      </c>
      <c r="S510">
        <f t="shared" si="14"/>
        <v>2008</v>
      </c>
      <c r="T510" t="str">
        <f t="shared" si="15"/>
        <v>Aug</v>
      </c>
      <c r="U510" t="str">
        <f>VLOOKUP(N510,Industry[],2,0)</f>
        <v>Manufacturing</v>
      </c>
    </row>
    <row r="511" spans="11:21" hidden="1" x14ac:dyDescent="0.25">
      <c r="K511" t="s">
        <v>36</v>
      </c>
      <c r="L511" t="s">
        <v>49</v>
      </c>
      <c r="M511" s="2">
        <v>39728</v>
      </c>
      <c r="N511" t="s">
        <v>22</v>
      </c>
      <c r="O511">
        <v>100</v>
      </c>
      <c r="P511">
        <v>2358</v>
      </c>
      <c r="Q511">
        <v>984</v>
      </c>
      <c r="R511">
        <v>1374</v>
      </c>
      <c r="S511">
        <f t="shared" si="14"/>
        <v>2008</v>
      </c>
      <c r="T511" t="str">
        <f t="shared" si="15"/>
        <v>Oct</v>
      </c>
      <c r="U511" t="str">
        <f>VLOOKUP(N511,Industry[],2,0)</f>
        <v>Manufacturing</v>
      </c>
    </row>
    <row r="512" spans="11:21" hidden="1" x14ac:dyDescent="0.25">
      <c r="K512" t="s">
        <v>36</v>
      </c>
      <c r="L512" t="s">
        <v>49</v>
      </c>
      <c r="M512" s="2">
        <v>39903</v>
      </c>
      <c r="N512" t="s">
        <v>22</v>
      </c>
      <c r="O512">
        <v>300</v>
      </c>
      <c r="P512">
        <v>5859</v>
      </c>
      <c r="Q512">
        <v>2541</v>
      </c>
      <c r="R512">
        <v>3318</v>
      </c>
      <c r="S512">
        <f t="shared" si="14"/>
        <v>2009</v>
      </c>
      <c r="T512" t="str">
        <f t="shared" si="15"/>
        <v>Mar</v>
      </c>
      <c r="U512" t="str">
        <f>VLOOKUP(N512,Industry[],2,0)</f>
        <v>Manufacturing</v>
      </c>
    </row>
    <row r="513" spans="11:21" hidden="1" x14ac:dyDescent="0.25">
      <c r="K513" t="s">
        <v>35</v>
      </c>
      <c r="L513" t="s">
        <v>48</v>
      </c>
      <c r="M513" s="2">
        <v>39512</v>
      </c>
      <c r="N513" t="s">
        <v>23</v>
      </c>
      <c r="O513">
        <v>700</v>
      </c>
      <c r="P513">
        <v>12474</v>
      </c>
      <c r="Q513">
        <v>5929</v>
      </c>
      <c r="R513">
        <v>6545</v>
      </c>
      <c r="S513">
        <f t="shared" si="14"/>
        <v>2008</v>
      </c>
      <c r="T513" t="str">
        <f t="shared" si="15"/>
        <v>Mar</v>
      </c>
      <c r="U513" t="str">
        <f>VLOOKUP(N513,Industry[],2,0)</f>
        <v>Manufacturing</v>
      </c>
    </row>
    <row r="514" spans="11:21" hidden="1" x14ac:dyDescent="0.25">
      <c r="K514" t="s">
        <v>35</v>
      </c>
      <c r="L514" t="s">
        <v>48</v>
      </c>
      <c r="M514" s="2">
        <v>39541</v>
      </c>
      <c r="N514" t="s">
        <v>23</v>
      </c>
      <c r="O514">
        <v>800</v>
      </c>
      <c r="P514">
        <v>20408</v>
      </c>
      <c r="Q514">
        <v>8176</v>
      </c>
      <c r="R514">
        <v>12232</v>
      </c>
      <c r="S514">
        <f t="shared" si="14"/>
        <v>2008</v>
      </c>
      <c r="T514" t="str">
        <f t="shared" si="15"/>
        <v>Apr</v>
      </c>
      <c r="U514" t="str">
        <f>VLOOKUP(N514,Industry[],2,0)</f>
        <v>Manufacturing</v>
      </c>
    </row>
    <row r="515" spans="11:21" hidden="1" x14ac:dyDescent="0.25">
      <c r="K515" t="s">
        <v>35</v>
      </c>
      <c r="L515" t="s">
        <v>48</v>
      </c>
      <c r="M515" s="2">
        <v>39586</v>
      </c>
      <c r="N515" t="s">
        <v>23</v>
      </c>
      <c r="O515">
        <v>900</v>
      </c>
      <c r="P515">
        <v>17757</v>
      </c>
      <c r="Q515">
        <v>8856</v>
      </c>
      <c r="R515">
        <v>8901</v>
      </c>
      <c r="S515">
        <f t="shared" ref="S515:S564" si="16">YEAR(M515)</f>
        <v>2008</v>
      </c>
      <c r="T515" t="str">
        <f t="shared" ref="T515:T564" si="17">TEXT(M515,"MMM")</f>
        <v>May</v>
      </c>
      <c r="U515" t="str">
        <f>VLOOKUP(N515,Industry[],2,0)</f>
        <v>Manufacturing</v>
      </c>
    </row>
    <row r="516" spans="11:21" hidden="1" x14ac:dyDescent="0.25">
      <c r="K516" t="s">
        <v>35</v>
      </c>
      <c r="L516" t="s">
        <v>48</v>
      </c>
      <c r="M516" s="2">
        <v>39790</v>
      </c>
      <c r="N516" t="s">
        <v>23</v>
      </c>
      <c r="O516">
        <v>400</v>
      </c>
      <c r="P516">
        <v>9660</v>
      </c>
      <c r="Q516">
        <v>4088</v>
      </c>
      <c r="R516">
        <v>5572</v>
      </c>
      <c r="S516">
        <f t="shared" si="16"/>
        <v>2008</v>
      </c>
      <c r="T516" t="str">
        <f t="shared" si="17"/>
        <v>Dec</v>
      </c>
      <c r="U516" t="str">
        <f>VLOOKUP(N516,Industry[],2,0)</f>
        <v>Manufacturing</v>
      </c>
    </row>
    <row r="517" spans="11:21" hidden="1" x14ac:dyDescent="0.25">
      <c r="K517" t="s">
        <v>35</v>
      </c>
      <c r="L517" t="s">
        <v>48</v>
      </c>
      <c r="M517" s="2">
        <v>39468</v>
      </c>
      <c r="N517" t="s">
        <v>44</v>
      </c>
      <c r="O517">
        <v>800</v>
      </c>
      <c r="P517">
        <v>14440</v>
      </c>
      <c r="Q517">
        <v>6776</v>
      </c>
      <c r="R517">
        <v>7664</v>
      </c>
      <c r="S517">
        <f t="shared" si="16"/>
        <v>2008</v>
      </c>
      <c r="T517" t="str">
        <f t="shared" si="17"/>
        <v>Jan</v>
      </c>
      <c r="U517" t="str">
        <f>VLOOKUP(N517,Industry[],2,0)</f>
        <v>Communications</v>
      </c>
    </row>
    <row r="518" spans="11:21" hidden="1" x14ac:dyDescent="0.25">
      <c r="K518" t="s">
        <v>35</v>
      </c>
      <c r="L518" t="s">
        <v>48</v>
      </c>
      <c r="M518" s="2">
        <v>39617</v>
      </c>
      <c r="N518" t="s">
        <v>44</v>
      </c>
      <c r="O518">
        <v>1000</v>
      </c>
      <c r="P518">
        <v>22140</v>
      </c>
      <c r="Q518">
        <v>9840</v>
      </c>
      <c r="R518">
        <v>12300</v>
      </c>
      <c r="S518">
        <f t="shared" si="16"/>
        <v>2008</v>
      </c>
      <c r="T518" t="str">
        <f t="shared" si="17"/>
        <v>Jun</v>
      </c>
      <c r="U518" t="str">
        <f>VLOOKUP(N518,Industry[],2,0)</f>
        <v>Communications</v>
      </c>
    </row>
    <row r="519" spans="11:21" hidden="1" x14ac:dyDescent="0.25">
      <c r="K519" t="s">
        <v>35</v>
      </c>
      <c r="L519" t="s">
        <v>48</v>
      </c>
      <c r="M519" s="2">
        <v>39771</v>
      </c>
      <c r="N519" t="s">
        <v>44</v>
      </c>
      <c r="O519">
        <v>1000</v>
      </c>
      <c r="P519">
        <v>24420</v>
      </c>
      <c r="Q519">
        <v>10220</v>
      </c>
      <c r="R519">
        <v>14200</v>
      </c>
      <c r="S519">
        <f t="shared" si="16"/>
        <v>2008</v>
      </c>
      <c r="T519" t="str">
        <f t="shared" si="17"/>
        <v>Nov</v>
      </c>
      <c r="U519" t="str">
        <f>VLOOKUP(N519,Industry[],2,0)</f>
        <v>Communications</v>
      </c>
    </row>
    <row r="520" spans="11:21" hidden="1" x14ac:dyDescent="0.25">
      <c r="K520" t="s">
        <v>35</v>
      </c>
      <c r="L520" t="s">
        <v>48</v>
      </c>
      <c r="M520" s="2">
        <v>40173</v>
      </c>
      <c r="N520" t="s">
        <v>44</v>
      </c>
      <c r="O520">
        <v>500</v>
      </c>
      <c r="P520">
        <v>11680</v>
      </c>
      <c r="Q520">
        <v>5110</v>
      </c>
      <c r="R520">
        <v>6570</v>
      </c>
      <c r="S520">
        <f t="shared" si="16"/>
        <v>2009</v>
      </c>
      <c r="T520" t="str">
        <f t="shared" si="17"/>
        <v>Dec</v>
      </c>
      <c r="U520" t="str">
        <f>VLOOKUP(N520,Industry[],2,0)</f>
        <v>Communications</v>
      </c>
    </row>
    <row r="521" spans="11:21" hidden="1" x14ac:dyDescent="0.25">
      <c r="K521" t="s">
        <v>35</v>
      </c>
      <c r="L521" t="s">
        <v>50</v>
      </c>
      <c r="M521" s="2">
        <v>39605</v>
      </c>
      <c r="N521" t="s">
        <v>24</v>
      </c>
      <c r="O521">
        <v>200</v>
      </c>
      <c r="P521">
        <v>4282</v>
      </c>
      <c r="Q521">
        <v>1968</v>
      </c>
      <c r="R521">
        <v>2314</v>
      </c>
      <c r="S521">
        <f t="shared" si="16"/>
        <v>2008</v>
      </c>
      <c r="T521" t="str">
        <f t="shared" si="17"/>
        <v>Jun</v>
      </c>
      <c r="U521" t="str">
        <f>VLOOKUP(N521,Industry[],2,0)</f>
        <v>Retail</v>
      </c>
    </row>
    <row r="522" spans="11:21" hidden="1" x14ac:dyDescent="0.25">
      <c r="K522" t="s">
        <v>35</v>
      </c>
      <c r="L522" t="s">
        <v>50</v>
      </c>
      <c r="M522" s="2">
        <v>39639</v>
      </c>
      <c r="N522" t="s">
        <v>24</v>
      </c>
      <c r="O522">
        <v>400</v>
      </c>
      <c r="P522">
        <v>8876</v>
      </c>
      <c r="Q522">
        <v>4088</v>
      </c>
      <c r="R522">
        <v>4788</v>
      </c>
      <c r="S522">
        <f t="shared" si="16"/>
        <v>2008</v>
      </c>
      <c r="T522" t="str">
        <f t="shared" si="17"/>
        <v>Jul</v>
      </c>
      <c r="U522" t="str">
        <f>VLOOKUP(N522,Industry[],2,0)</f>
        <v>Retail</v>
      </c>
    </row>
    <row r="523" spans="11:21" hidden="1" x14ac:dyDescent="0.25">
      <c r="K523" t="s">
        <v>35</v>
      </c>
      <c r="L523" t="s">
        <v>50</v>
      </c>
      <c r="M523" s="2">
        <v>40096</v>
      </c>
      <c r="N523" t="s">
        <v>24</v>
      </c>
      <c r="O523">
        <v>500</v>
      </c>
      <c r="P523">
        <v>8940</v>
      </c>
      <c r="Q523">
        <v>4235</v>
      </c>
      <c r="R523">
        <v>4705</v>
      </c>
      <c r="S523">
        <f t="shared" si="16"/>
        <v>2009</v>
      </c>
      <c r="T523" t="str">
        <f t="shared" si="17"/>
        <v>Oct</v>
      </c>
      <c r="U523" t="str">
        <f>VLOOKUP(N523,Industry[],2,0)</f>
        <v>Retail</v>
      </c>
    </row>
    <row r="524" spans="11:21" hidden="1" x14ac:dyDescent="0.25">
      <c r="K524" t="s">
        <v>35</v>
      </c>
      <c r="L524" t="s">
        <v>50</v>
      </c>
      <c r="M524" s="2">
        <v>40120</v>
      </c>
      <c r="N524" t="s">
        <v>24</v>
      </c>
      <c r="O524">
        <v>600</v>
      </c>
      <c r="P524">
        <v>12612</v>
      </c>
      <c r="Q524">
        <v>6132</v>
      </c>
      <c r="R524">
        <v>6480</v>
      </c>
      <c r="S524">
        <f t="shared" si="16"/>
        <v>2009</v>
      </c>
      <c r="T524" t="str">
        <f t="shared" si="17"/>
        <v>Nov</v>
      </c>
      <c r="U524" t="str">
        <f>VLOOKUP(N524,Industry[],2,0)</f>
        <v>Retail</v>
      </c>
    </row>
    <row r="525" spans="11:21" hidden="1" x14ac:dyDescent="0.25">
      <c r="K525" t="s">
        <v>35</v>
      </c>
      <c r="L525" t="s">
        <v>48</v>
      </c>
      <c r="M525" s="2">
        <v>39451</v>
      </c>
      <c r="N525" t="s">
        <v>25</v>
      </c>
      <c r="O525">
        <v>400</v>
      </c>
      <c r="P525">
        <v>9152</v>
      </c>
      <c r="Q525">
        <v>4088</v>
      </c>
      <c r="R525">
        <v>5064</v>
      </c>
      <c r="S525">
        <f t="shared" si="16"/>
        <v>2008</v>
      </c>
      <c r="T525" t="str">
        <f t="shared" si="17"/>
        <v>Jan</v>
      </c>
      <c r="U525" t="str">
        <f>VLOOKUP(N525,Industry[],2,0)</f>
        <v>Energy</v>
      </c>
    </row>
    <row r="526" spans="11:21" hidden="1" x14ac:dyDescent="0.25">
      <c r="K526" t="s">
        <v>35</v>
      </c>
      <c r="L526" t="s">
        <v>48</v>
      </c>
      <c r="M526" s="2">
        <v>39476</v>
      </c>
      <c r="N526" t="s">
        <v>25</v>
      </c>
      <c r="O526">
        <v>400</v>
      </c>
      <c r="P526">
        <v>7136</v>
      </c>
      <c r="Q526">
        <v>3388</v>
      </c>
      <c r="R526">
        <v>3748</v>
      </c>
      <c r="S526">
        <f t="shared" si="16"/>
        <v>2008</v>
      </c>
      <c r="T526" t="str">
        <f t="shared" si="17"/>
        <v>Jan</v>
      </c>
      <c r="U526" t="str">
        <f>VLOOKUP(N526,Industry[],2,0)</f>
        <v>Energy</v>
      </c>
    </row>
    <row r="527" spans="11:21" hidden="1" x14ac:dyDescent="0.25">
      <c r="K527" t="s">
        <v>35</v>
      </c>
      <c r="L527" t="s">
        <v>48</v>
      </c>
      <c r="M527" s="2">
        <v>39819</v>
      </c>
      <c r="N527" t="s">
        <v>25</v>
      </c>
      <c r="O527">
        <v>600</v>
      </c>
      <c r="P527">
        <v>13806</v>
      </c>
      <c r="Q527">
        <v>6132</v>
      </c>
      <c r="R527">
        <v>7674</v>
      </c>
      <c r="S527">
        <f t="shared" si="16"/>
        <v>2009</v>
      </c>
      <c r="T527" t="str">
        <f t="shared" si="17"/>
        <v>Jan</v>
      </c>
      <c r="U527" t="str">
        <f>VLOOKUP(N527,Industry[],2,0)</f>
        <v>Energy</v>
      </c>
    </row>
    <row r="528" spans="11:21" hidden="1" x14ac:dyDescent="0.25">
      <c r="K528" t="s">
        <v>35</v>
      </c>
      <c r="L528" t="s">
        <v>48</v>
      </c>
      <c r="M528" s="2">
        <v>40040</v>
      </c>
      <c r="N528" t="s">
        <v>25</v>
      </c>
      <c r="O528">
        <v>200</v>
      </c>
      <c r="P528">
        <v>4270</v>
      </c>
      <c r="Q528">
        <v>1968</v>
      </c>
      <c r="R528">
        <v>2302</v>
      </c>
      <c r="S528">
        <f t="shared" si="16"/>
        <v>2009</v>
      </c>
      <c r="T528" t="str">
        <f t="shared" si="17"/>
        <v>Aug</v>
      </c>
      <c r="U528" t="str">
        <f>VLOOKUP(N528,Industry[],2,0)</f>
        <v>Energy</v>
      </c>
    </row>
    <row r="529" spans="11:21" hidden="1" x14ac:dyDescent="0.25">
      <c r="K529" t="s">
        <v>34</v>
      </c>
      <c r="L529" t="s">
        <v>48</v>
      </c>
      <c r="M529" s="2">
        <v>39462</v>
      </c>
      <c r="N529" t="s">
        <v>26</v>
      </c>
      <c r="O529">
        <v>500</v>
      </c>
      <c r="P529">
        <v>9345</v>
      </c>
      <c r="Q529">
        <v>4235</v>
      </c>
      <c r="R529">
        <v>5110</v>
      </c>
      <c r="S529">
        <f t="shared" si="16"/>
        <v>2008</v>
      </c>
      <c r="T529" t="str">
        <f t="shared" si="17"/>
        <v>Jan</v>
      </c>
      <c r="U529" t="str">
        <f>VLOOKUP(N529,Industry[],2,0)</f>
        <v>Communications</v>
      </c>
    </row>
    <row r="530" spans="11:21" hidden="1" x14ac:dyDescent="0.25">
      <c r="K530" t="s">
        <v>34</v>
      </c>
      <c r="L530" t="s">
        <v>48</v>
      </c>
      <c r="M530" s="2">
        <v>39590</v>
      </c>
      <c r="N530" t="s">
        <v>26</v>
      </c>
      <c r="O530">
        <v>200</v>
      </c>
      <c r="P530">
        <v>4012</v>
      </c>
      <c r="Q530">
        <v>1694</v>
      </c>
      <c r="R530">
        <v>2318</v>
      </c>
      <c r="S530">
        <f t="shared" si="16"/>
        <v>2008</v>
      </c>
      <c r="T530" t="str">
        <f t="shared" si="17"/>
        <v>May</v>
      </c>
      <c r="U530" t="str">
        <f>VLOOKUP(N530,Industry[],2,0)</f>
        <v>Communications</v>
      </c>
    </row>
    <row r="531" spans="11:21" hidden="1" x14ac:dyDescent="0.25">
      <c r="K531" t="s">
        <v>34</v>
      </c>
      <c r="L531" t="s">
        <v>48</v>
      </c>
      <c r="M531" s="2">
        <v>39611</v>
      </c>
      <c r="N531" t="s">
        <v>26</v>
      </c>
      <c r="O531">
        <v>1000</v>
      </c>
      <c r="P531">
        <v>19630</v>
      </c>
      <c r="Q531">
        <v>8470</v>
      </c>
      <c r="R531">
        <v>11160</v>
      </c>
      <c r="S531">
        <f t="shared" si="16"/>
        <v>2008</v>
      </c>
      <c r="T531" t="str">
        <f t="shared" si="17"/>
        <v>Jun</v>
      </c>
      <c r="U531" t="str">
        <f>VLOOKUP(N531,Industry[],2,0)</f>
        <v>Communications</v>
      </c>
    </row>
    <row r="532" spans="11:21" hidden="1" x14ac:dyDescent="0.25">
      <c r="K532" t="s">
        <v>34</v>
      </c>
      <c r="L532" t="s">
        <v>48</v>
      </c>
      <c r="M532" s="2">
        <v>39688</v>
      </c>
      <c r="N532" t="s">
        <v>26</v>
      </c>
      <c r="O532">
        <v>300</v>
      </c>
      <c r="P532">
        <v>6309</v>
      </c>
      <c r="Q532">
        <v>2541</v>
      </c>
      <c r="R532">
        <v>3768</v>
      </c>
      <c r="S532">
        <f t="shared" si="16"/>
        <v>2008</v>
      </c>
      <c r="T532" t="str">
        <f t="shared" si="17"/>
        <v>Aug</v>
      </c>
      <c r="U532" t="str">
        <f>VLOOKUP(N532,Industry[],2,0)</f>
        <v>Communications</v>
      </c>
    </row>
    <row r="533" spans="11:21" hidden="1" x14ac:dyDescent="0.25">
      <c r="K533" t="s">
        <v>34</v>
      </c>
      <c r="L533" t="s">
        <v>48</v>
      </c>
      <c r="M533" s="2">
        <v>39774</v>
      </c>
      <c r="N533" t="s">
        <v>26</v>
      </c>
      <c r="O533">
        <v>900</v>
      </c>
      <c r="P533">
        <v>17136</v>
      </c>
      <c r="Q533">
        <v>7623</v>
      </c>
      <c r="R533">
        <v>9513</v>
      </c>
      <c r="S533">
        <f t="shared" si="16"/>
        <v>2008</v>
      </c>
      <c r="T533" t="str">
        <f t="shared" si="17"/>
        <v>Nov</v>
      </c>
      <c r="U533" t="str">
        <f>VLOOKUP(N533,Industry[],2,0)</f>
        <v>Communications</v>
      </c>
    </row>
    <row r="534" spans="11:21" hidden="1" x14ac:dyDescent="0.25">
      <c r="K534" t="s">
        <v>34</v>
      </c>
      <c r="L534" t="s">
        <v>48</v>
      </c>
      <c r="M534" s="2">
        <v>39781</v>
      </c>
      <c r="N534" t="s">
        <v>26</v>
      </c>
      <c r="O534">
        <v>300</v>
      </c>
      <c r="P534">
        <v>5592</v>
      </c>
      <c r="Q534">
        <v>2541</v>
      </c>
      <c r="R534">
        <v>3051</v>
      </c>
      <c r="S534">
        <f t="shared" si="16"/>
        <v>2008</v>
      </c>
      <c r="T534" t="str">
        <f t="shared" si="17"/>
        <v>Nov</v>
      </c>
      <c r="U534" t="str">
        <f>VLOOKUP(N534,Industry[],2,0)</f>
        <v>Communications</v>
      </c>
    </row>
    <row r="535" spans="11:21" hidden="1" x14ac:dyDescent="0.25">
      <c r="K535" t="s">
        <v>34</v>
      </c>
      <c r="L535" t="s">
        <v>48</v>
      </c>
      <c r="M535" s="2">
        <v>39806</v>
      </c>
      <c r="N535" t="s">
        <v>26</v>
      </c>
      <c r="O535">
        <v>100</v>
      </c>
      <c r="P535">
        <v>2055</v>
      </c>
      <c r="Q535">
        <v>847</v>
      </c>
      <c r="R535">
        <v>1208</v>
      </c>
      <c r="S535">
        <f t="shared" si="16"/>
        <v>2008</v>
      </c>
      <c r="T535" t="str">
        <f t="shared" si="17"/>
        <v>Dec</v>
      </c>
      <c r="U535" t="str">
        <f>VLOOKUP(N535,Industry[],2,0)</f>
        <v>Communications</v>
      </c>
    </row>
    <row r="536" spans="11:21" hidden="1" x14ac:dyDescent="0.25">
      <c r="K536" t="s">
        <v>34</v>
      </c>
      <c r="L536" t="s">
        <v>48</v>
      </c>
      <c r="M536" s="2">
        <v>39814</v>
      </c>
      <c r="N536" t="s">
        <v>26</v>
      </c>
      <c r="O536">
        <v>500</v>
      </c>
      <c r="P536">
        <v>10245</v>
      </c>
      <c r="Q536">
        <v>4235</v>
      </c>
      <c r="R536">
        <v>6010</v>
      </c>
      <c r="S536">
        <f t="shared" si="16"/>
        <v>2009</v>
      </c>
      <c r="T536" t="str">
        <f t="shared" si="17"/>
        <v>Jan</v>
      </c>
      <c r="U536" t="str">
        <f>VLOOKUP(N536,Industry[],2,0)</f>
        <v>Communications</v>
      </c>
    </row>
    <row r="537" spans="11:21" hidden="1" x14ac:dyDescent="0.25">
      <c r="K537" t="s">
        <v>34</v>
      </c>
      <c r="L537" t="s">
        <v>48</v>
      </c>
      <c r="M537" s="2">
        <v>39851</v>
      </c>
      <c r="N537" t="s">
        <v>26</v>
      </c>
      <c r="O537">
        <v>300</v>
      </c>
      <c r="P537">
        <v>6045</v>
      </c>
      <c r="Q537">
        <v>2541</v>
      </c>
      <c r="R537">
        <v>3504</v>
      </c>
      <c r="S537">
        <f t="shared" si="16"/>
        <v>2009</v>
      </c>
      <c r="T537" t="str">
        <f t="shared" si="17"/>
        <v>Feb</v>
      </c>
      <c r="U537" t="str">
        <f>VLOOKUP(N537,Industry[],2,0)</f>
        <v>Communications</v>
      </c>
    </row>
    <row r="538" spans="11:21" hidden="1" x14ac:dyDescent="0.25">
      <c r="K538" t="s">
        <v>34</v>
      </c>
      <c r="L538" t="s">
        <v>48</v>
      </c>
      <c r="M538" s="2">
        <v>39870</v>
      </c>
      <c r="N538" t="s">
        <v>26</v>
      </c>
      <c r="O538">
        <v>600</v>
      </c>
      <c r="P538">
        <v>11922</v>
      </c>
      <c r="Q538">
        <v>5082</v>
      </c>
      <c r="R538">
        <v>6840</v>
      </c>
      <c r="S538">
        <f t="shared" si="16"/>
        <v>2009</v>
      </c>
      <c r="T538" t="str">
        <f t="shared" si="17"/>
        <v>Feb</v>
      </c>
      <c r="U538" t="str">
        <f>VLOOKUP(N538,Industry[],2,0)</f>
        <v>Communications</v>
      </c>
    </row>
    <row r="539" spans="11:21" hidden="1" x14ac:dyDescent="0.25">
      <c r="K539" t="s">
        <v>34</v>
      </c>
      <c r="L539" t="s">
        <v>48</v>
      </c>
      <c r="M539" s="2">
        <v>40051</v>
      </c>
      <c r="N539" t="s">
        <v>26</v>
      </c>
      <c r="O539">
        <v>900</v>
      </c>
      <c r="P539">
        <v>18981</v>
      </c>
      <c r="Q539">
        <v>7623</v>
      </c>
      <c r="R539">
        <v>11358</v>
      </c>
      <c r="S539">
        <f t="shared" si="16"/>
        <v>2009</v>
      </c>
      <c r="T539" t="str">
        <f t="shared" si="17"/>
        <v>Aug</v>
      </c>
      <c r="U539" t="str">
        <f>VLOOKUP(N539,Industry[],2,0)</f>
        <v>Communications</v>
      </c>
    </row>
    <row r="540" spans="11:21" hidden="1" x14ac:dyDescent="0.25">
      <c r="K540" t="s">
        <v>34</v>
      </c>
      <c r="L540" t="s">
        <v>48</v>
      </c>
      <c r="M540" s="2">
        <v>40092</v>
      </c>
      <c r="N540" t="s">
        <v>26</v>
      </c>
      <c r="O540">
        <v>700</v>
      </c>
      <c r="P540">
        <v>13195</v>
      </c>
      <c r="Q540">
        <v>5929</v>
      </c>
      <c r="R540">
        <v>7266</v>
      </c>
      <c r="S540">
        <f t="shared" si="16"/>
        <v>2009</v>
      </c>
      <c r="T540" t="str">
        <f t="shared" si="17"/>
        <v>Oct</v>
      </c>
      <c r="U540" t="str">
        <f>VLOOKUP(N540,Industry[],2,0)</f>
        <v>Communications</v>
      </c>
    </row>
    <row r="541" spans="11:21" hidden="1" x14ac:dyDescent="0.25">
      <c r="K541" t="s">
        <v>34</v>
      </c>
      <c r="L541" t="s">
        <v>49</v>
      </c>
      <c r="M541" s="2">
        <v>39542</v>
      </c>
      <c r="N541" t="s">
        <v>26</v>
      </c>
      <c r="O541">
        <v>100</v>
      </c>
      <c r="P541">
        <v>2466</v>
      </c>
      <c r="Q541">
        <v>1022</v>
      </c>
      <c r="R541">
        <v>1444</v>
      </c>
      <c r="S541">
        <f t="shared" si="16"/>
        <v>2008</v>
      </c>
      <c r="T541" t="str">
        <f t="shared" si="17"/>
        <v>Apr</v>
      </c>
      <c r="U541" t="str">
        <f>VLOOKUP(N541,Industry[],2,0)</f>
        <v>Communications</v>
      </c>
    </row>
    <row r="542" spans="11:21" hidden="1" x14ac:dyDescent="0.25">
      <c r="K542" t="s">
        <v>34</v>
      </c>
      <c r="L542" t="s">
        <v>49</v>
      </c>
      <c r="M542" s="2">
        <v>39557</v>
      </c>
      <c r="N542" t="s">
        <v>26</v>
      </c>
      <c r="O542">
        <v>1000</v>
      </c>
      <c r="P542">
        <v>21880</v>
      </c>
      <c r="Q542">
        <v>10220</v>
      </c>
      <c r="R542">
        <v>11660</v>
      </c>
      <c r="S542">
        <f t="shared" si="16"/>
        <v>2008</v>
      </c>
      <c r="T542" t="str">
        <f t="shared" si="17"/>
        <v>Apr</v>
      </c>
      <c r="U542" t="str">
        <f>VLOOKUP(N542,Industry[],2,0)</f>
        <v>Communications</v>
      </c>
    </row>
    <row r="543" spans="11:21" hidden="1" x14ac:dyDescent="0.25">
      <c r="K543" t="s">
        <v>34</v>
      </c>
      <c r="L543" t="s">
        <v>49</v>
      </c>
      <c r="M543" s="2">
        <v>39610</v>
      </c>
      <c r="N543" t="s">
        <v>26</v>
      </c>
      <c r="O543">
        <v>500</v>
      </c>
      <c r="P543">
        <v>10650</v>
      </c>
      <c r="Q543">
        <v>5110</v>
      </c>
      <c r="R543">
        <v>5540</v>
      </c>
      <c r="S543">
        <f t="shared" si="16"/>
        <v>2008</v>
      </c>
      <c r="T543" t="str">
        <f t="shared" si="17"/>
        <v>Jun</v>
      </c>
      <c r="U543" t="str">
        <f>VLOOKUP(N543,Industry[],2,0)</f>
        <v>Communications</v>
      </c>
    </row>
    <row r="544" spans="11:21" hidden="1" x14ac:dyDescent="0.25">
      <c r="K544" t="s">
        <v>34</v>
      </c>
      <c r="L544" t="s">
        <v>49</v>
      </c>
      <c r="M544" s="2">
        <v>39764</v>
      </c>
      <c r="N544" t="s">
        <v>26</v>
      </c>
      <c r="O544">
        <v>800</v>
      </c>
      <c r="P544">
        <v>19376</v>
      </c>
      <c r="Q544">
        <v>8176</v>
      </c>
      <c r="R544">
        <v>11200</v>
      </c>
      <c r="S544">
        <f t="shared" si="16"/>
        <v>2008</v>
      </c>
      <c r="T544" t="str">
        <f t="shared" si="17"/>
        <v>Nov</v>
      </c>
      <c r="U544" t="str">
        <f>VLOOKUP(N544,Industry[],2,0)</f>
        <v>Communications</v>
      </c>
    </row>
    <row r="545" spans="11:21" hidden="1" x14ac:dyDescent="0.25">
      <c r="K545" t="s">
        <v>34</v>
      </c>
      <c r="L545" t="s">
        <v>49</v>
      </c>
      <c r="M545" s="2">
        <v>39805</v>
      </c>
      <c r="N545" t="s">
        <v>26</v>
      </c>
      <c r="O545">
        <v>900</v>
      </c>
      <c r="P545">
        <v>18666</v>
      </c>
      <c r="Q545">
        <v>9198</v>
      </c>
      <c r="R545">
        <v>9468</v>
      </c>
      <c r="S545">
        <f t="shared" si="16"/>
        <v>2008</v>
      </c>
      <c r="T545" t="str">
        <f t="shared" si="17"/>
        <v>Dec</v>
      </c>
      <c r="U545" t="str">
        <f>VLOOKUP(N545,Industry[],2,0)</f>
        <v>Communications</v>
      </c>
    </row>
    <row r="546" spans="11:21" hidden="1" x14ac:dyDescent="0.25">
      <c r="K546" t="s">
        <v>34</v>
      </c>
      <c r="L546" t="s">
        <v>49</v>
      </c>
      <c r="M546" s="2">
        <v>39871</v>
      </c>
      <c r="N546" t="s">
        <v>26</v>
      </c>
      <c r="O546">
        <v>1000</v>
      </c>
      <c r="P546">
        <v>20490</v>
      </c>
      <c r="Q546">
        <v>10220</v>
      </c>
      <c r="R546">
        <v>10270</v>
      </c>
      <c r="S546">
        <f t="shared" si="16"/>
        <v>2009</v>
      </c>
      <c r="T546" t="str">
        <f t="shared" si="17"/>
        <v>Feb</v>
      </c>
      <c r="U546" t="str">
        <f>VLOOKUP(N546,Industry[],2,0)</f>
        <v>Communications</v>
      </c>
    </row>
    <row r="547" spans="11:21" hidden="1" x14ac:dyDescent="0.25">
      <c r="K547" t="s">
        <v>34</v>
      </c>
      <c r="L547" t="s">
        <v>49</v>
      </c>
      <c r="M547" s="2">
        <v>39893</v>
      </c>
      <c r="N547" t="s">
        <v>26</v>
      </c>
      <c r="O547">
        <v>400</v>
      </c>
      <c r="P547">
        <v>8732</v>
      </c>
      <c r="Q547">
        <v>4088</v>
      </c>
      <c r="R547">
        <v>4644</v>
      </c>
      <c r="S547">
        <f t="shared" si="16"/>
        <v>2009</v>
      </c>
      <c r="T547" t="str">
        <f t="shared" si="17"/>
        <v>Mar</v>
      </c>
      <c r="U547" t="str">
        <f>VLOOKUP(N547,Industry[],2,0)</f>
        <v>Communications</v>
      </c>
    </row>
    <row r="548" spans="11:21" hidden="1" x14ac:dyDescent="0.25">
      <c r="K548" t="s">
        <v>34</v>
      </c>
      <c r="L548" t="s">
        <v>49</v>
      </c>
      <c r="M548" s="2">
        <v>39984</v>
      </c>
      <c r="N548" t="s">
        <v>26</v>
      </c>
      <c r="O548">
        <v>700</v>
      </c>
      <c r="P548">
        <v>15988</v>
      </c>
      <c r="Q548">
        <v>7154</v>
      </c>
      <c r="R548">
        <v>8834</v>
      </c>
      <c r="S548">
        <f t="shared" si="16"/>
        <v>2009</v>
      </c>
      <c r="T548" t="str">
        <f t="shared" si="17"/>
        <v>Jun</v>
      </c>
      <c r="U548" t="str">
        <f>VLOOKUP(N548,Industry[],2,0)</f>
        <v>Communications</v>
      </c>
    </row>
    <row r="549" spans="11:21" hidden="1" x14ac:dyDescent="0.25">
      <c r="K549" t="s">
        <v>34</v>
      </c>
      <c r="L549" t="s">
        <v>49</v>
      </c>
      <c r="M549" s="2">
        <v>40065</v>
      </c>
      <c r="N549" t="s">
        <v>26</v>
      </c>
      <c r="O549">
        <v>600</v>
      </c>
      <c r="P549">
        <v>12936</v>
      </c>
      <c r="Q549">
        <v>6132</v>
      </c>
      <c r="R549">
        <v>6804</v>
      </c>
      <c r="S549">
        <f t="shared" si="16"/>
        <v>2009</v>
      </c>
      <c r="T549" t="str">
        <f t="shared" si="17"/>
        <v>Sep</v>
      </c>
      <c r="U549" t="str">
        <f>VLOOKUP(N549,Industry[],2,0)</f>
        <v>Communications</v>
      </c>
    </row>
    <row r="550" spans="11:21" hidden="1" x14ac:dyDescent="0.25">
      <c r="K550" t="s">
        <v>34</v>
      </c>
      <c r="L550" t="s">
        <v>49</v>
      </c>
      <c r="M550" s="2">
        <v>40103</v>
      </c>
      <c r="N550" t="s">
        <v>26</v>
      </c>
      <c r="O550">
        <v>900</v>
      </c>
      <c r="P550">
        <v>19161</v>
      </c>
      <c r="Q550">
        <v>9198</v>
      </c>
      <c r="R550">
        <v>9963</v>
      </c>
      <c r="S550">
        <f t="shared" si="16"/>
        <v>2009</v>
      </c>
      <c r="T550" t="str">
        <f t="shared" si="17"/>
        <v>Oct</v>
      </c>
      <c r="U550" t="str">
        <f>VLOOKUP(N550,Industry[],2,0)</f>
        <v>Communications</v>
      </c>
    </row>
    <row r="551" spans="11:21" hidden="1" x14ac:dyDescent="0.25">
      <c r="K551" t="s">
        <v>34</v>
      </c>
      <c r="L551" t="s">
        <v>49</v>
      </c>
      <c r="M551" s="2">
        <v>40116</v>
      </c>
      <c r="N551" t="s">
        <v>26</v>
      </c>
      <c r="O551">
        <v>100</v>
      </c>
      <c r="P551">
        <v>2092</v>
      </c>
      <c r="Q551">
        <v>1022</v>
      </c>
      <c r="R551">
        <v>1070</v>
      </c>
      <c r="S551">
        <f t="shared" si="16"/>
        <v>2009</v>
      </c>
      <c r="T551" t="str">
        <f t="shared" si="17"/>
        <v>Oct</v>
      </c>
      <c r="U551" t="str">
        <f>VLOOKUP(N551,Industry[],2,0)</f>
        <v>Communications</v>
      </c>
    </row>
    <row r="552" spans="11:21" hidden="1" x14ac:dyDescent="0.25">
      <c r="K552" t="s">
        <v>34</v>
      </c>
      <c r="L552" t="s">
        <v>49</v>
      </c>
      <c r="M552" s="2">
        <v>40148</v>
      </c>
      <c r="N552" t="s">
        <v>26</v>
      </c>
      <c r="O552">
        <v>600</v>
      </c>
      <c r="P552">
        <v>13290</v>
      </c>
      <c r="Q552">
        <v>6132</v>
      </c>
      <c r="R552">
        <v>7158</v>
      </c>
      <c r="S552">
        <f t="shared" si="16"/>
        <v>2009</v>
      </c>
      <c r="T552" t="str">
        <f t="shared" si="17"/>
        <v>Dec</v>
      </c>
      <c r="U552" t="str">
        <f>VLOOKUP(N552,Industry[],2,0)</f>
        <v>Communications</v>
      </c>
    </row>
    <row r="553" spans="11:21" hidden="1" x14ac:dyDescent="0.25">
      <c r="K553" t="s">
        <v>34</v>
      </c>
      <c r="L553" t="s">
        <v>50</v>
      </c>
      <c r="M553" s="2">
        <v>39449</v>
      </c>
      <c r="N553" t="s">
        <v>26</v>
      </c>
      <c r="O553">
        <v>100</v>
      </c>
      <c r="P553">
        <v>2257</v>
      </c>
      <c r="Q553">
        <v>984</v>
      </c>
      <c r="R553">
        <v>1273</v>
      </c>
      <c r="S553">
        <f t="shared" si="16"/>
        <v>2008</v>
      </c>
      <c r="T553" t="str">
        <f t="shared" si="17"/>
        <v>Jan</v>
      </c>
      <c r="U553" t="str">
        <f>VLOOKUP(N553,Industry[],2,0)</f>
        <v>Communications</v>
      </c>
    </row>
    <row r="554" spans="11:21" hidden="1" x14ac:dyDescent="0.25">
      <c r="K554" t="s">
        <v>34</v>
      </c>
      <c r="L554" t="s">
        <v>50</v>
      </c>
      <c r="M554" s="2">
        <v>39466</v>
      </c>
      <c r="N554" t="s">
        <v>26</v>
      </c>
      <c r="O554">
        <v>100</v>
      </c>
      <c r="P554">
        <v>2042</v>
      </c>
      <c r="Q554">
        <v>984</v>
      </c>
      <c r="R554">
        <v>1058</v>
      </c>
      <c r="S554">
        <f t="shared" si="16"/>
        <v>2008</v>
      </c>
      <c r="T554" t="str">
        <f t="shared" si="17"/>
        <v>Jan</v>
      </c>
      <c r="U554" t="str">
        <f>VLOOKUP(N554,Industry[],2,0)</f>
        <v>Communications</v>
      </c>
    </row>
    <row r="555" spans="11:21" hidden="1" x14ac:dyDescent="0.25">
      <c r="K555" t="s">
        <v>34</v>
      </c>
      <c r="L555" t="s">
        <v>50</v>
      </c>
      <c r="M555" s="2">
        <v>39481</v>
      </c>
      <c r="N555" t="s">
        <v>26</v>
      </c>
      <c r="O555">
        <v>800</v>
      </c>
      <c r="P555">
        <v>17160</v>
      </c>
      <c r="Q555">
        <v>7872</v>
      </c>
      <c r="R555">
        <v>9288</v>
      </c>
      <c r="S555">
        <f t="shared" si="16"/>
        <v>2008</v>
      </c>
      <c r="T555" t="str">
        <f t="shared" si="17"/>
        <v>Feb</v>
      </c>
      <c r="U555" t="str">
        <f>VLOOKUP(N555,Industry[],2,0)</f>
        <v>Communications</v>
      </c>
    </row>
    <row r="556" spans="11:21" hidden="1" x14ac:dyDescent="0.25">
      <c r="K556" t="s">
        <v>34</v>
      </c>
      <c r="L556" t="s">
        <v>50</v>
      </c>
      <c r="M556" s="2">
        <v>39656</v>
      </c>
      <c r="N556" t="s">
        <v>26</v>
      </c>
      <c r="O556">
        <v>600</v>
      </c>
      <c r="P556">
        <v>13866</v>
      </c>
      <c r="Q556">
        <v>5904</v>
      </c>
      <c r="R556">
        <v>7962</v>
      </c>
      <c r="S556">
        <f t="shared" si="16"/>
        <v>2008</v>
      </c>
      <c r="T556" t="str">
        <f t="shared" si="17"/>
        <v>Jul</v>
      </c>
      <c r="U556" t="str">
        <f>VLOOKUP(N556,Industry[],2,0)</f>
        <v>Communications</v>
      </c>
    </row>
    <row r="557" spans="11:21" hidden="1" x14ac:dyDescent="0.25">
      <c r="K557" t="s">
        <v>34</v>
      </c>
      <c r="L557" t="s">
        <v>50</v>
      </c>
      <c r="M557" s="2">
        <v>39700</v>
      </c>
      <c r="N557" t="s">
        <v>26</v>
      </c>
      <c r="O557">
        <v>700</v>
      </c>
      <c r="P557">
        <v>15680</v>
      </c>
      <c r="Q557">
        <v>6888</v>
      </c>
      <c r="R557">
        <v>8792</v>
      </c>
      <c r="S557">
        <f t="shared" si="16"/>
        <v>2008</v>
      </c>
      <c r="T557" t="str">
        <f t="shared" si="17"/>
        <v>Sep</v>
      </c>
      <c r="U557" t="str">
        <f>VLOOKUP(N557,Industry[],2,0)</f>
        <v>Communications</v>
      </c>
    </row>
    <row r="558" spans="11:21" hidden="1" x14ac:dyDescent="0.25">
      <c r="K558" t="s">
        <v>34</v>
      </c>
      <c r="L558" t="s">
        <v>50</v>
      </c>
      <c r="M558" s="2">
        <v>39775</v>
      </c>
      <c r="N558" t="s">
        <v>26</v>
      </c>
      <c r="O558">
        <v>300</v>
      </c>
      <c r="P558">
        <v>6462</v>
      </c>
      <c r="Q558">
        <v>2952</v>
      </c>
      <c r="R558">
        <v>3510</v>
      </c>
      <c r="S558">
        <f t="shared" si="16"/>
        <v>2008</v>
      </c>
      <c r="T558" t="str">
        <f t="shared" si="17"/>
        <v>Nov</v>
      </c>
      <c r="U558" t="str">
        <f>VLOOKUP(N558,Industry[],2,0)</f>
        <v>Communications</v>
      </c>
    </row>
    <row r="559" spans="11:21" hidden="1" x14ac:dyDescent="0.25">
      <c r="K559" t="s">
        <v>34</v>
      </c>
      <c r="L559" t="s">
        <v>50</v>
      </c>
      <c r="M559" s="2">
        <v>39935</v>
      </c>
      <c r="N559" t="s">
        <v>26</v>
      </c>
      <c r="O559">
        <v>200</v>
      </c>
      <c r="P559">
        <v>4378</v>
      </c>
      <c r="Q559">
        <v>1968</v>
      </c>
      <c r="R559">
        <v>2410</v>
      </c>
      <c r="S559">
        <f t="shared" si="16"/>
        <v>2009</v>
      </c>
      <c r="T559" t="str">
        <f t="shared" si="17"/>
        <v>May</v>
      </c>
      <c r="U559" t="str">
        <f>VLOOKUP(N559,Industry[],2,0)</f>
        <v>Communications</v>
      </c>
    </row>
    <row r="560" spans="11:21" hidden="1" x14ac:dyDescent="0.25">
      <c r="K560" t="s">
        <v>34</v>
      </c>
      <c r="L560" t="s">
        <v>50</v>
      </c>
      <c r="M560" s="2">
        <v>39952</v>
      </c>
      <c r="N560" t="s">
        <v>26</v>
      </c>
      <c r="O560">
        <v>700</v>
      </c>
      <c r="P560">
        <v>14203</v>
      </c>
      <c r="Q560">
        <v>6888</v>
      </c>
      <c r="R560">
        <v>7315</v>
      </c>
      <c r="S560">
        <f t="shared" si="16"/>
        <v>2009</v>
      </c>
      <c r="T560" t="str">
        <f t="shared" si="17"/>
        <v>May</v>
      </c>
      <c r="U560" t="str">
        <f>VLOOKUP(N560,Industry[],2,0)</f>
        <v>Communications</v>
      </c>
    </row>
    <row r="561" spans="11:21" hidden="1" x14ac:dyDescent="0.25">
      <c r="K561" t="s">
        <v>34</v>
      </c>
      <c r="L561" t="s">
        <v>50</v>
      </c>
      <c r="M561" s="2">
        <v>39994</v>
      </c>
      <c r="N561" t="s">
        <v>26</v>
      </c>
      <c r="O561">
        <v>100</v>
      </c>
      <c r="P561">
        <v>2054</v>
      </c>
      <c r="Q561">
        <v>984</v>
      </c>
      <c r="R561">
        <v>1070</v>
      </c>
      <c r="S561">
        <f t="shared" si="16"/>
        <v>2009</v>
      </c>
      <c r="T561" t="str">
        <f t="shared" si="17"/>
        <v>Jun</v>
      </c>
      <c r="U561" t="str">
        <f>VLOOKUP(N561,Industry[],2,0)</f>
        <v>Communications</v>
      </c>
    </row>
    <row r="562" spans="11:21" hidden="1" x14ac:dyDescent="0.25">
      <c r="K562" t="s">
        <v>34</v>
      </c>
      <c r="L562" t="s">
        <v>50</v>
      </c>
      <c r="M562" s="2">
        <v>40016</v>
      </c>
      <c r="N562" t="s">
        <v>26</v>
      </c>
      <c r="O562">
        <v>300</v>
      </c>
      <c r="P562">
        <v>6228</v>
      </c>
      <c r="Q562">
        <v>2952</v>
      </c>
      <c r="R562">
        <v>3276</v>
      </c>
      <c r="S562">
        <f t="shared" si="16"/>
        <v>2009</v>
      </c>
      <c r="T562" t="str">
        <f t="shared" si="17"/>
        <v>Jul</v>
      </c>
      <c r="U562" t="str">
        <f>VLOOKUP(N562,Industry[],2,0)</f>
        <v>Communications</v>
      </c>
    </row>
    <row r="563" spans="11:21" hidden="1" x14ac:dyDescent="0.25">
      <c r="K563" t="s">
        <v>34</v>
      </c>
      <c r="L563" t="s">
        <v>50</v>
      </c>
      <c r="M563" s="2">
        <v>40023</v>
      </c>
      <c r="N563" t="s">
        <v>26</v>
      </c>
      <c r="O563">
        <v>300</v>
      </c>
      <c r="P563">
        <v>6159</v>
      </c>
      <c r="Q563">
        <v>2952</v>
      </c>
      <c r="R563">
        <v>3207</v>
      </c>
      <c r="S563">
        <f t="shared" si="16"/>
        <v>2009</v>
      </c>
      <c r="T563" t="str">
        <f t="shared" si="17"/>
        <v>Jul</v>
      </c>
      <c r="U563" t="str">
        <f>VLOOKUP(N563,Industry[],2,0)</f>
        <v>Communications</v>
      </c>
    </row>
    <row r="564" spans="11:21" hidden="1" x14ac:dyDescent="0.25">
      <c r="K564" t="s">
        <v>34</v>
      </c>
      <c r="L564" t="s">
        <v>50</v>
      </c>
      <c r="M564" s="2">
        <v>40159</v>
      </c>
      <c r="N564" t="s">
        <v>26</v>
      </c>
      <c r="O564">
        <v>500</v>
      </c>
      <c r="P564">
        <v>10295</v>
      </c>
      <c r="Q564">
        <v>4920</v>
      </c>
      <c r="R564">
        <v>5375</v>
      </c>
      <c r="S564">
        <f t="shared" si="16"/>
        <v>2009</v>
      </c>
      <c r="T564" t="str">
        <f t="shared" si="17"/>
        <v>Dec</v>
      </c>
      <c r="U564" t="str">
        <f>VLOOKUP(N564,Industry[],2,0)</f>
        <v>Communications</v>
      </c>
    </row>
  </sheetData>
  <autoFilter ref="K1:U564">
    <filterColumn colId="1">
      <filters>
        <filter val="Consulting"/>
      </filters>
    </filterColumn>
    <filterColumn colId="8">
      <filters>
        <filter val="2008"/>
      </filters>
    </filterColumn>
    <filterColumn colId="9">
      <filters>
        <filter val="Aug"/>
        <filter val="Jul"/>
        <filter val="Jun"/>
      </filters>
    </filterColumn>
    <filterColumn colId="10">
      <filters>
        <filter val="Manufacturing"/>
      </filters>
    </filterColumn>
  </autoFilter>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T a b l e C o u n t I n S a n d b o x " > < C u s t o m C o n t e n t > < ! [ C D A T A [ 2 ] ] > < / C u s t o m C o n t e n t > < / G e m i n i > 
</file>

<file path=customXml/item10.xml>��< ? x m l   v e r s i o n = " 1 . 0 "   e n c o d i n g = " U T F - 1 6 " ? > < G e m i n i   x m l n s = " h t t p : / / g e m i n i / w o r k b o o k c u s t o m i z a t i o n / S a n d b o x N o n E m p t y " > < C u s t o m C o n t e n t > < ! [ C D A T A [ 1 ] ] > < / C u s t o m C o n t e n t > < / G e m i n i > 
</file>

<file path=customXml/item11.xml>��< ? x m l   v e r s i o n = " 1 . 0 "   e n c o d i n g = " U T F - 1 6 " ? > < G e m i n i   x m l n s = " h t t p : / / g e m i n i / w o r k b o o k c u s t o m i z a t i o n / I s S a n d b o x E m b e d d e d " > < C u s t o m C o n t e n t > < ! [ C D A T A [ y e s ] ] > < / C u s t o m C o n t e n t > < / G e m i n i > 
</file>

<file path=customXml/item12.xml>��< ? x m l   v e r s i o n = " 1 . 0 "   e n c o d i n g = " U T F - 1 6 " ? > < G e m i n i   x m l n s = " h t t p : / / g e m i n i / w o r k b o o k c u s t o m i z a t i o n / P o w e r P i v o t V e r s i o n " > < C u s t o m C o n t e n t > < ! [ C D A T A [ 1 0 . 5 0 . 1 6 0 0 . 1 ] ] > < / C u s t o m C o n t e n t > < / G e m i n i > 
</file>

<file path=customXml/item13.xml>��< ? x m l   v e r s i o n = " 1 . 0 "   e n c o d i n g = " U T F - 1 6 " ? > < G e m i n i   x m l n s = " h t t p : / / g e m i n i / w o r k b o o k c u s t o m i z a t i o n / L i n k e d T a b l e s " > < C u s t o m C o n t e n t > < ! [ C D A T A [ < L i n k e d T a b l e s   x m l n s : x s i = " h t t p : / / w w w . w 3 . o r g / 2 0 0 1 / X M L S c h e m a - i n s t a n c e "   x m l n s : x s d = " h t t p : / / w w w . w 3 . o r g / 2 0 0 1 / X M L S c h e m a " > < L i n k e d T a b l e L i s t > < L i n k e d T a b l e I n f o > < E x c e l T a b l e N a m e > S a l e s < / E x c e l T a b l e N a m e > < G e m i n i T a b l e I d > S a l e s < / G e m i n i T a b l e I d > < L i n k e d C o l u m n L i s t > < L i n k e d C o l u m n I n f o > < E x c e l C o l u m n N a m e > R e g i o n < / E x c e l C o l u m n N a m e > < G e m i n i C o l u m n I d > R e g i o n < / G e m i n i C o l u m n I d > < / L i n k e d C o l u m n I n f o > < L i n k e d C o l u m n I n f o > < E x c e l C o l u m n N a m e > P r o d u c t < / E x c e l C o l u m n N a m e > < G e m i n i C o l u m n I d > P r o d u c t < / G e m i n i C o l u m n I d > < / L i n k e d C o l u m n I n f o > < L i n k e d C o l u m n I n f o > < E x c e l C o l u m n N a m e > D a t e < / E x c e l C o l u m n N a m e > < G e m i n i C o l u m n I d > D a t e < / G e m i n i C o l u m n I d > < / L i n k e d C o l u m n I n f o > < L i n k e d C o l u m n I n f o > < E x c e l C o l u m n N a m e > C u s t o m e r < / E x c e l C o l u m n N a m e > < G e m i n i C o l u m n I d > C u s t o m e r < / G e m i n i C o l u m n I d > < / L i n k e d C o l u m n I n f o > < L i n k e d C o l u m n I n f o > < E x c e l C o l u m n N a m e > Q u a n t i t y < / E x c e l C o l u m n N a m e > < G e m i n i C o l u m n I d > Q u a n t i t y < / G e m i n i C o l u m n I d > < / L i n k e d C o l u m n I n f o > < L i n k e d C o l u m n I n f o > < E x c e l C o l u m n N a m e > R e v e n u e < / E x c e l C o l u m n N a m e > < G e m i n i C o l u m n I d > R e v e n u e < / G e m i n i C o l u m n I d > < / L i n k e d C o l u m n I n f o > < L i n k e d C o l u m n I n f o > < E x c e l C o l u m n N a m e > C O G S < / E x c e l C o l u m n N a m e > < G e m i n i C o l u m n I d > C O G S < / G e m i n i C o l u m n I d > < / L i n k e d C o l u m n I n f o > < L i n k e d C o l u m n I n f o > < E x c e l C o l u m n N a m e > P r o f i t < / E x c e l C o l u m n N a m e > < G e m i n i C o l u m n I d > P r o f i t < / G e m i n i C o l u m n I d > < / L i n k e d C o l u m n I n f o > < / L i n k e d C o l u m n L i s t > < U p d a t e N e e d e d > f a l s e < / U p d a t e N e e d e d > < R o w C o u n t > 0 < / R o w C o u n t > < / L i n k e d T a b l e I n f o > < L i n k e d T a b l e I n f o > < E x c e l T a b l e N a m e > I n d u s t r y < / E x c e l T a b l e N a m e > < G e m i n i T a b l e I d > I n d u s t r y < / G e m i n i T a b l e I d > < L i n k e d C o l u m n L i s t > < L i n k e d C o l u m n I n f o > < E x c e l C o l u m n N a m e > C u s t o m e r < / E x c e l C o l u m n N a m e > < G e m i n i C o l u m n I d > C u s t o m e r < / G e m i n i C o l u m n I d > < / L i n k e d C o l u m n I n f o > < L i n k e d C o l u m n I n f o > < E x c e l C o l u m n N a m e > S e c t o r < / E x c e l C o l u m n N a m e > < G e m i n i C o l u m n I d > S e c t o r < / G e m i n i C o l u m n I d > < / L i n k e d C o l u m n I n f o > < / L i n k e d C o l u m n L i s t > < U p d a t e N e e d e d > f a l s e < / U p d a t e N e e d e d > < R o w C o u n t > 0 < / R o w C o u n t > < / L i n k e d T a b l e I n f o > < / L i n k e d T a b l e L i s t > < / L i n k e d T a b l e s > ] ] > < / C u s t o m C o n t e n t > < / G e m i n i > 
</file>

<file path=customXml/item14.xml>��< ? x m l   v e r s i o n = " 1 . 0 "   e n c o d i n g = " U T F - 1 6 " ? > < G e m i n i   x m l n s = " h t t p : / / g e m i n i / w o r k b o o k c u s t o m i z a t i o n / R e l a t i o n s h i p A u t o D e t e c t i o n E n a b l e d " > < C u s t o m C o n t e n t > < ! [ C D A T A [ T r u e ] ] > < / C u s t o m C o n t e n t > < / G e m i n i > 
</file>

<file path=customXml/item15.xml>��< ? x m l   v e r s i o n = " 1 . 0 "   e n c o d i n g = " U T F - 1 6 " ? > < G e m i n i   x m l n s = " h t t p : / / g e m i n i / w o r k b o o k c u s t o m i z a t i o n / M e t a d a t a R e c o v e r y I n f o r m a t i o n " > < C u s t o m C o n t e n t > < ! [ C D A T A [ < ? x m l   v e r s i o n = " 1 . 0 "   e n c o d i n g = " u t f - 1 6 " ? > < C r e a t e   A l l o w O v e r w r i t e = " t r u e "   x m l n s = " h t t p : / / s c h e m a s . m i c r o s o f t . c o m / a n a l y s i s s e r v i c e s / 2 0 0 3 / e n g i n e " > < O b j e c t D e f i n i t i o n > < D a t a b a s e   x m l n s : x s d = " h t t p : / / w w w . w 3 . o r g / 2 0 0 1 / X M L S c h e m a "   x m l n s : x s i = " h t t p : / / w w w . w 3 . o r g / 2 0 0 1 / X M L S c h e m a - i n s t a n c e "   x m l n s : d d l 2 = " h t t p : / / s c h e m a s . m i c r o s o f t . c o m / a n a l y s i s s e r v i c e s / 2 0 0 3 / e n g i n e / 2 "   x m l n s : d d l 2 _ 2 = " h t t p : / / s c h e m a s . m i c r o s o f t . c o m / a n a l y s i s s e r v i c e s / 2 0 0 3 / e n g i n e / 2 / 2 "   x m l n s : d d l 1 0 0 _ 1 0 0 = " h t t p : / / s c h e m a s . m i c r o s o f t . c o m / a n a l y s i s s e r v i c e s / 2 0 0 8 / e n g i n e / 1 0 0 / 1 0 0 "   x m l n s : d d l 2 0 0 = " h t t p : / / s c h e m a s . m i c r o s o f t . c o m / a n a l y s i s s e r v i c e s / 2 0 1 0 / e n g i n e / 2 0 0 "   x m l n s : d d l 2 0 0 _ 2 0 0 = " h t t p : / / s c h e m a s . m i c r o s o f t . c o m / a n a l y s i s s e r v i c e s / 2 0 1 0 / e n g i n e / 2 0 0 / 2 0 0 " > < I D > B 6 E 8 2 6 6 7 A 2 8 F 4 C 4 9 9 3 B 3 < / I D > < N a m e > M i c r o s o f t _ S Q L S e r v e r _ A n a l y s i s S e r v i c e s < / N a m e > < L a n g u a g e > 1 0 3 3 < / L a n g u a g e > < D a t a S o u r c e I m p e r s o n a t i o n I n f o > < I m p e r s o n a t i o n M o d e > D e f a u l t < / I m p e r s o n a t i o n M o d e > < / D a t a S o u r c e I m p e r s o n a t i o n I n f o > < D i m e n s i o n s > < D i m e n s i o n > < I D > S a l e s < / I D > < N a m e > S a l e s < / N a m e > < U n k n o w n M e m b e r   v a l u e n s = " d d l 2 0 0 _ 2 0 0 " > A u t o m a t i c N u l l < / U n k n o w n M e m b e r > < S t o r a g e M o d e   v a l u e n s = " d d l 2 0 0 _ 2 0 0 " > I n M e m o r y < / S t o r a g e M o d e > < L a n g u a g e > 1 0 3 3 < / L a n g u a g e > < U n k n o w n M e m b e r N a m e > U n k n o w n < / U n k n o w n M e m b e r N a m e > < A t t r i b u t e s > < A t t r i b u t e > < I D > R e g i o n < / I D > < N a m e > R e g i o n < / N a m e > < D e s c r i p t i o n > A < / D e s c r i p t i o n > < K e y C o l u m n s > < K e y C o l u m n > < N u l l P r o c e s s i n g > P r e s e r v e < / N u l l P r o c e s s i n g > < D a t a T y p e > W C h a r < / D a t a T y p e > < / K e y C o l u m n > < / K e y C o l u m n s > < N a m e C o l u m n > < N u l l P r o c e s s i n g > Z e r o O r B l a n k < / N u l l P r o c e s s i n g > < D a t a T y p e > W C h a r < / D a t a T y p e > < / N a m e C o l u m n > < O r d e r B y > K e y < / O r d e r B y > < / A t t r i b u t e > < A t t r i b u t e > < I D > P r o d u c t < / I D > < N a m e > P r o d u c t < / N a m e > < D e s c r i p t i o n > B < / D e s c r i p t i o n > < K e y C o l u m n s > < K e y C o l u m n > < N u l l P r o c e s s i n g > P r e s e r v e < / N u l l P r o c e s s i n g > < D a t a T y p e > W C h a r < / D a t a T y p e > < / K e y C o l u m n > < / K e y C o l u m n s > < N a m e C o l u m n > < N u l l P r o c e s s i n g > Z e r o O r B l a n k < / N u l l P r o c e s s i n g > < D a t a T y p e > W C h a r < / D a t a T y p e > < / N a m e C o l u m n > < O r d e r B y > K e y < / O r d e r B y > < / A t t r i b u t e > < A t t r i b u t e > < I D > D a t e < / I D > < N a m e > D a t e < / N a m e > < D e s c r i p t i o n > C < / D e s c r i p t i o n > < K e y C o l u m n s > < K e y C o l u m n > < N u l l P r o c e s s i n g > P r e s e r v e < / N u l l P r o c e s s i n g > < D a t a T y p e > D a t e < / D a t a T y p e > < / K e y C o l u m n > < / K e y C o l u m n s > < N a m e C o l u m n > < N u l l P r o c e s s i n g > Z e r o O r B l a n k < / N u l l P r o c e s s i n g > < D a t a T y p e > W C h a r < / D a t a T y p e > < / N a m e C o l u m n > < O r d e r B y > K e y < / O r d e r B y > < / A t t r i b u t e > < A t t r i b u t e > < I D > C u s t o m e r < / I D > < N a m e > C u s t o m e r < / N a m e > < D e s c r i p t i o n > D < / D e s c r i p t i o n > < K e y C o l u m n s > < K e y C o l u m n > < N u l l P r o c e s s i n g > P r e s e r v e < / N u l l P r o c e s s i n g > < D a t a T y p e > W C h a r < / D a t a T y p e > < / K e y C o l u m n > < / K e y C o l u m n s > < N a m e C o l u m n > < N u l l P r o c e s s i n g > Z e r o O r B l a n k < / N u l l P r o c e s s i n g > < D a t a T y p e > W C h a r < / D a t a T y p e > < / N a m e C o l u m n > < O r d e r B y > K e y < / O r d e r B y > < / A t t r i b u t e > < A t t r i b u t e > < I D > Q u a n t i t y < / I D > < N a m e > Q u a n t i t y < / N a m e > < D e s c r i p t i o n > E < / D e s c r i p t i o n > < K e y C o l u m n s > < K e y C o l u m n > < N u l l P r o c e s s i n g > P r e s e r v e < / N u l l P r o c e s s i n g > < D a t a T y p e > B i g I n t < / D a t a T y p e > < / K e y C o l u m n > < / K e y C o l u m n s > < N a m e C o l u m n > < N u l l P r o c e s s i n g > Z e r o O r B l a n k < / N u l l P r o c e s s i n g > < D a t a T y p e > W C h a r < / D a t a T y p e > < / N a m e C o l u m n > < O r d e r B y > K e y < / O r d e r B y > < / A t t r i b u t e > < A t t r i b u t e > < I D > R e v e n u e < / I D > < N a m e > R e v e n u e < / N a m e > < D e s c r i p t i o n > F < / D e s c r i p t i o n > < K e y C o l u m n s > < K e y C o l u m n > < N u l l P r o c e s s i n g > P r e s e r v e < / N u l l P r o c e s s i n g > < D a t a T y p e > B i g I n t < / D a t a T y p e > < / K e y C o l u m n > < / K e y C o l u m n s > < N a m e C o l u m n > < N u l l P r o c e s s i n g > Z e r o O r B l a n k < / N u l l P r o c e s s i n g > < D a t a T y p e > W C h a r < / D a t a T y p e > < / N a m e C o l u m n > < O r d e r B y > K e y < / O r d e r B y > < / A t t r i b u t e > < A t t r i b u t e > < I D > C O G S < / I D > < N a m e > C O G S < / N a m e > < D e s c r i p t i o n > G < / D e s c r i p t i o n > < K e y C o l u m n s > < K e y C o l u m n > < N u l l P r o c e s s i n g > P r e s e r v e < / N u l l P r o c e s s i n g > < D a t a T y p e > B i g I n t < / D a t a T y p e > < / K e y C o l u m n > < / K e y C o l u m n s > < N a m e C o l u m n > < N u l l P r o c e s s i n g > Z e r o O r B l a n k < / N u l l P r o c e s s i n g > < D a t a T y p e > W C h a r < / D a t a T y p e > < / N a m e C o l u m n > < O r d e r B y > K e y < / O r d e r B y > < / A t t r i b u t e > < A t t r i b u t e > < I D > P r o f i t < / I D > < N a m e > P r o f i t < / N a m e > < D e s c r i p t i o n > H < / D e s c r i p t i o n > < K e y C o l u m n s > < K e y C o l u m n > < N u l l P r o c e s s i n g > P r e s e r v e < / N u l l P r o c e s s i n g > < D a t a T y p e > B i g I n t < / D a t a T y p e > < / K e y C o l u m n > < / K e y C o l u m n s > < N a m e C o l u m n > < N u l l P r o c e s s i n g > Z e r o O r B l a n k < / N u l l P r o c e s s i n g > < D a t a T y p e > W C h a r < / D a t a T y p e > < / N a m e C o l u m n > < O r d e r B y > K e y < / O r d e r B y > < / A t t r i b u t e > < A t t r i b u t e > < I D > R o w N u m b e r < / I D > < N a m e > R o w N u m b e r < / N a m e > < T y p e   v a l u e n s = " d d l 2 0 0 _ 2 0 0 " > R o w N u m b e r < / T y p e > < U s a g e > K e y < / U s a g e > < K e y C o l u m n s > < K e y C o l u m n > < N u l l P r o c e s s i n g > E r r o r < / N u l l P r o c e s s i n g > < D a t a T y p e > I n t e g e r < / D a t a T y p e > < D a t a S i z e > 4 < / D a t a S i z e > < S o u r c e   x s i : t y p e = " d d l 2 0 0 _ 2 0 0 : R o w N u m b e r B i n d i n g "   / > < / K e y C o l u m n > < / K e y C o l u m n s > < N a m e C o l u m n > < N u l l P r o c e s s i n g > Z e r o O r B l a n k < / N u l l P r o c e s s i n g > < D a t a T y p e > W C h a r < / D a t a T y p e > < D a t a S i z e > 4 < / D a t a S i z e > < S o u r c e   x s i : t y p e = " d d l 2 0 0 _ 2 0 0 : R o w N u m b e r B i n d i n g "   / > < / N a m e C o l u m n > < A t t r i b u t e R e l a t i o n s h i p s > < A t t r i b u t e R e l a t i o n s h i p > < A t t r i b u t e I D > R e g i o n < / A t t r i b u t e I D > < O v e r r i d e B e h a v i o r > N o n e < / O v e r r i d e B e h a v i o r > < N a m e > R e g i o n < / N a m e > < / A t t r i b u t e R e l a t i o n s h i p > < A t t r i b u t e R e l a t i o n s h i p > < A t t r i b u t e I D > P r o d u c t < / A t t r i b u t e I D > < O v e r r i d e B e h a v i o r > N o n e < / O v e r r i d e B e h a v i o r > < N a m e > P r o d u c t < / N a m e > < / A t t r i b u t e R e l a t i o n s h i p > < A t t r i b u t e R e l a t i o n s h i p > < A t t r i b u t e I D > D a t e < / A t t r i b u t e I D > < O v e r r i d e B e h a v i o r > N o n e < / O v e r r i d e B e h a v i o r > < N a m e > D a t e < / N a m e > < / A t t r i b u t e R e l a t i o n s h i p > < A t t r i b u t e R e l a t i o n s h i p > < A t t r i b u t e I D > C u s t o m e r < / A t t r i b u t e I D > < O v e r r i d e B e h a v i o r > N o n e < / O v e r r i d e B e h a v i o r > < N a m e > C u s t o m e r < / N a m e > < / A t t r i b u t e R e l a t i o n s h i p > < A t t r i b u t e R e l a t i o n s h i p > < A t t r i b u t e I D > Q u a n t i t y < / A t t r i b u t e I D > < O v e r r i d e B e h a v i o r > N o n e < / O v e r r i d e B e h a v i o r > < N a m e > Q u a n t i t y < / N a m e > < / A t t r i b u t e R e l a t i o n s h i p > < A t t r i b u t e R e l a t i o n s h i p > < A t t r i b u t e I D > R e v e n u e < / A t t r i b u t e I D > < O v e r r i d e B e h a v i o r > N o n e < / O v e r r i d e B e h a v i o r > < N a m e > R e v e n u e < / N a m e > < / A t t r i b u t e R e l a t i o n s h i p > < A t t r i b u t e R e l a t i o n s h i p > < A t t r i b u t e I D > C O G S < / A t t r i b u t e I D > < O v e r r i d e B e h a v i o r > N o n e < / O v e r r i d e B e h a v i o r > < N a m e > C O G S < / N a m e > < / A t t r i b u t e R e l a t i o n s h i p > < A t t r i b u t e R e l a t i o n s h i p > < A t t r i b u t e I D > P r o f i t < / A t t r i b u t e I D > < O v e r r i d e B e h a v i o r > N o n e < / O v e r r i d e B e h a v i o r > < N a m e > P r o f i t < / N a m e > < / A t t r i b u t e R e l a t i o n s h i p > < A t t r i b u t e R e l a t i o n s h i p > < A t t r i b u t e I D > C a l c u l a t e d C o l u m n 1 < / A t t r i b u t e I D > < N a m e > Y e a r < / N a m e > < / A t t r i b u t e R e l a t i o n s h i p > < A t t r i b u t e R e l a t i o n s h i p > < A t t r i b u t e I D > b 2 0 d f d 6 c - 2 2 f a - 4 2 1 c - a 0 1 7 - 4 7 4 f d 2 4 4 7 7 e 0 < / A t t r i b u t e I D > < N a m e > M o n t h < / N a m e > < / A t t r i b u t e R e l a t i o n s h i p > < A t t r i b u t e R e l a t i o n s h i p > < A t t r i b u t e I D > e b 5 f b 2 4 3 - 2 3 8 2 - 4 9 2 f - 8 6 7 c - 4 6 6 d 8 d 7 4 7 a a 2 < / A t t r i b u t e I D > < N a m e > W e e k d a y < / N a m e > < / A t t r i b u t e R e l a t i o n s h i p > < / A t t r i b u t e R e l a t i o n s h i p s > < O r d e r B y > K e y < / O r d e r B y > < A t t r i b u t e H i e r a r c h y V i s i b l e > f a l s e < / A t t r i b u t e H i e r a r c h y V i s i b l e > < / A t t r i b u t e > < A t t r i b u t e > < I D > C a l c u l a t e d C o l u m n 1 < / I D > < N a m e > Y e a r < / N a m e > < K e y C o l u m n s > < K e y C o l u m n > < D a t a T y p e > E m p t y < / D a t a T y p e > < S o u r c e   x s i : t y p e = " d d l 2 0 0 _ 2 0 0 : E x p r e s s i o n B i n d i n g " > < E x p r e s s i o n > y e a r ( [ D a t e ] ) < / E x p r e s s i o n > < / S o u r c e > < / K e y C o l u m n > < / K e y C o l u m n s > < N a m e C o l u m n > < D a t a T y p e > W C h a r < / D a t a T y p e > < S o u r c e   x s i : t y p e = " d d l 2 0 0 _ 2 0 0 : E x p r e s s i o n B i n d i n g " > < E x p r e s s i o n > y e a r ( [ D a t e ] ) < / E x p r e s s i o n > < / S o u r c e > < / N a m e C o l u m n > < O r d e r B y > K e y < / O r d e r B y > < / A t t r i b u t e > < A t t r i b u t e > < I D > b 2 0 d f d 6 c - 2 2 f a - 4 2 1 c - a 0 1 7 - 4 7 4 f d 2 4 4 7 7 e 0 < / I D > < N a m e > M o n t h < / N a m e > < K e y C o l u m n s > < K e y C o l u m n > < D a t a T y p e > E m p t y < / D a t a T y p e > < S o u r c e   x s i : t y p e = " d d l 2 0 0 _ 2 0 0 : E x p r e s s i o n B i n d i n g " > < E x p r e s s i o n > f o r m a t ( [ D a t e ] , " M M M " ) < / E x p r e s s i o n > < / S o u r c e > < / K e y C o l u m n > < / K e y C o l u m n s > < N a m e C o l u m n > < D a t a T y p e > W C h a r < / D a t a T y p e > < S o u r c e   x s i : t y p e = " d d l 2 0 0 _ 2 0 0 : E x p r e s s i o n B i n d i n g " > < E x p r e s s i o n > f o r m a t ( [ D a t e ] , " M M M " ) < / E x p r e s s i o n > < / S o u r c e > < / N a m e C o l u m n > < O r d e r B y > K e y < / O r d e r B y > < / A t t r i b u t e > < A t t r i b u t e > < I D > e b 5 f b 2 4 3 - 2 3 8 2 - 4 9 2 f - 8 6 7 c - 4 6 6 d 8 d 7 4 7 a a 2 < / I D > < N a m e > W e e k d a y < / N a m e > < K e y C o l u m n s > < K e y C o l u m n > < D a t a T y p e > E m p t y < / D a t a T y p e > < S o u r c e   x s i : t y p e = " d d l 2 0 0 _ 2 0 0 : E x p r e s s i o n B i n d i n g " > < E x p r e s s i o n > f o r m a t ( [ D a t e ] , " D D D " ) < / E x p r e s s i o n > < / S o u r c e > < / K e y C o l u m n > < / K e y C o l u m n s > < N a m e C o l u m n > < D a t a T y p e > W C h a r < / D a t a T y p e > < S o u r c e   x s i : t y p e = " d d l 2 0 0 _ 2 0 0 : E x p r e s s i o n B i n d i n g " > < E x p r e s s i o n > f o r m a t ( [ D a t e ] , " D D D " ) < / E x p r e s s i o n > < / 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I D > I n d u s t r y < / I D > < N a m e > I n d u s t r y < / N a m e > < U n k n o w n M e m b e r   v a l u e n s = " d d l 2 0 0 _ 2 0 0 " > A u t o m a t i c N u l l < / U n k n o w n M e m b e r > < S t o r a g e M o d e   v a l u e n s = " d d l 2 0 0 _ 2 0 0 " > I n M e m o r y < / S t o r a g e M o d e > < L a n g u a g e > 1 0 3 3 < / L a n g u a g e > < U n k n o w n M e m b e r N a m e > U n k n o w n < / U n k n o w n M e m b e r N a m e > < A t t r i b u t e s > < A t t r i b u t e > < I D > C u s t o m e r < / I D > < N a m e > C u s t o m e r < / N a m e > < D e s c r i p t i o n > A < / D e s c r i p t i o n > < K e y C o l u m n s > < K e y C o l u m n > < N u l l P r o c e s s i n g > E r r o r < / N u l l P r o c e s s i n g > < D a t a T y p e > W C h a r < / D a t a T y p e > < / K e y C o l u m n > < / K e y C o l u m n s > < N a m e C o l u m n > < N u l l P r o c e s s i n g > Z e r o O r B l a n k < / N u l l P r o c e s s i n g > < D a t a T y p e > W C h a r < / D a t a T y p e > < / N a m e C o l u m n > < O r d e r B y > K e y < / O r d e r B y > < A t t r i b u t e H i e r a r c h y V i s i b l e > f a l s e < / A t t r i b u t e H i e r a r c h y V i s i b l e > < / A t t r i b u t e > < A t t r i b u t e > < I D > S e c t o r < / I D > < N a m e > S e c t o r < / N a m e > < D e s c r i p t i o n > B < / D e s c r i p t i o n > < K e y C o l u m n s > < K e y C o l u m n > < N u l l P r o c e s s i n g > P r e s e r v e < / N u l l P r o c e s s i n g > < D a t a T y p e > W C h a r < / D a t a T y p e > < / K e y C o l u m n > < / K e y C o l u m n s > < N a m e C o l u m n > < N u l l P r o c e s s i n g > Z e r o O r B l a n k < / N u l l P r o c e s s i n g > < D a t a T y p e > W C h a r < / D a t a T y p e > < / N a m e C o l u m n > < O r d e r B y > K e y < / O r d e r B y > < / A t t r i b u t e > < A t t r i b u t e > < I D > R o w N u m b e r < / I D > < N a m e > R o w N u m b e r < / N a m e > < T y p e   v a l u e n s = " d d l 2 0 0 _ 2 0 0 " > R o w N u m b e r < / T y p e > < U s a g e > K e y < / U s a g e > < K e y C o l u m n s > < K e y C o l u m n > < N u l l P r o c e s s i n g > E r r o r < / N u l l P r o c e s s i n g > < D a t a T y p e > I n t e g e r < / D a t a T y p e > < D a t a S i z e > 4 < / D a t a S i z e > < S o u r c e   x s i : t y p e = " d d l 2 0 0 _ 2 0 0 : R o w N u m b e r B i n d i n g "   / > < / K e y C o l u m n > < / K e y C o l u m n s > < N a m e C o l u m n > < N u l l P r o c e s s i n g > Z e r o O r B l a n k < / N u l l P r o c e s s i n g > < D a t a T y p e > W C h a r < / D a t a T y p e > < D a t a S i z e > 4 < / D a t a S i z e > < S o u r c e   x s i : t y p e = " d d l 2 0 0 _ 2 0 0 : R o w N u m b e r B i n d i n g "   / > < / N a m e C o l u m n > < A t t r i b u t e R e l a t i o n s h i p s > < A t t r i b u t e R e l a t i o n s h i p > < A t t r i b u t e I D > C u s t o m e r < / A t t r i b u t e I D > < C a r d i n a l i t y > O n e < / C a r d i n a l i t y > < O v e r r i d e B e h a v i o r > N o n e < / O v e r r i d e B e h a v i o r > < N a m e > C u s t o m e r < / N a m e > < / A t t r i b u t e R e l a t i o n s h i p > < A t t r i b u t e R e l a t i o n s h i p > < A t t r i b u t e I D > S e c t o r < / A t t r i b u t e I D > < O v e r r i d e B e h a v i o r > N o n e < / O v e r r i d e B e h a v i o r > < N a m e > S e c t o r < / 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s > < C u b e s > < C u b e > < I D > S a n d b o x < / I D > < N a m e > S a n d b o x < / N a m e > < L a n g u a g e > 1 0 3 3 < / L a n g u a g e > < D i m e n s i o n s > < D i m e n s i o n > < I D > S a l e s < / I D > < N a m e > S a l e s < / N a m e > < D i m e n s i o n I D > S a l e s < / D i m e n s i o n I D > < A t t r i b u t e s > < A t t r i b u t e > < A t t r i b u t e I D > R e g i o n < / A t t r i b u t e I D > < / A t t r i b u t e > < A t t r i b u t e > < A t t r i b u t e I D > P r o d u c t < / A t t r i b u t e I D > < / A t t r i b u t e > < A t t r i b u t e > < A t t r i b u t e I D > D a t e < / A t t r i b u t e I D > < / A t t r i b u t e > < A t t r i b u t e > < A t t r i b u t e I D > C u s t o m e r < / A t t r i b u t e I D > < / A t t r i b u t e > < A t t r i b u t e > < A t t r i b u t e I D > Q u a n t i t y < / A t t r i b u t e I D > < / A t t r i b u t e > < A t t r i b u t e > < A t t r i b u t e I D > R e v e n u e < / A t t r i b u t e I D > < / A t t r i b u t e > < A t t r i b u t e > < A t t r i b u t e I D > C O G S < / A t t r i b u t e I D > < / A t t r i b u t e > < A t t r i b u t e > < A t t r i b u t e I D > P r o f i t < / A t t r i b u t e I D > < / A t t r i b u t e > < A t t r i b u t e > < A t t r i b u t e I D > R o w N u m b e r < / A t t r i b u t e I D > < A t t r i b u t e H i e r a r c h y V i s i b l e > f a l s e < / A t t r i b u t e H i e r a r c h y V i s i b l e > < / A t t r i b u t e > < A t t r i b u t e > < A t t r i b u t e I D > C a l c u l a t e d C o l u m n 1 < / A t t r i b u t e I D > < / A t t r i b u t e > < A t t r i b u t e > < A t t r i b u t e I D > b 2 0 d f d 6 c - 2 2 f a - 4 2 1 c - a 0 1 7 - 4 7 4 f d 2 4 4 7 7 e 0 < / A t t r i b u t e I D > < / A t t r i b u t e > < A t t r i b u t e > < A t t r i b u t e I D > e b 5 f b 2 4 3 - 2 3 8 2 - 4 9 2 f - 8 6 7 c - 4 6 6 d 8 d 7 4 7 a a 2 < / A t t r i b u t e I D > < / A t t r i b u t e > < / A t t r i b u t e s > < / D i m e n s i o n > < D i m e n s i o n > < I D > I n d u s t r y < / I D > < N a m e > I n d u s t r y < / N a m e > < D i m e n s i o n I D > I n d u s t r y < / D i m e n s i o n I D > < A t t r i b u t e s > < A t t r i b u t e > < A t t r i b u t e I D > C u s t o m e r < / A t t r i b u t e I D > < A t t r i b u t e H i e r a r c h y V i s i b l e > f a l s e < / A t t r i b u t e H i e r a r c h y V i s i b l e > < / A t t r i b u t e > < A t t r i b u t e > < A t t r i b u t e I D > S e c t o r < / A t t r i b u t e I D > < / A t t r i b u t e > < A t t r i b u t e > < A t t r i b u t e I D > R o w N u m b e r < / A t t r i b u t e I D > < A t t r i b u t e H i e r a r c h y V i s i b l e > f a l s e < / A t t r i b u t e H i e r a r c h y V i s i b l e > < / A t t r i b u t e > < / A t t r i b u t e s > < / D i m e n s i o n > < / D i m e n s i o n s > < M e a s u r e G r o u p s > < M e a s u r e G r o u p > < I D > S a l e s < / I D > < N a m e > S a l e s < / N a m e > < M e a s u r e s > < M e a s u r e > < I D > S a l e s < / I D > < N a m e > _ C o u n t   S a l e s < / N a m e > < A g g r e g a t e F u n c t i o n > C o u n t < / A g g r e g a t e F u n c t i o n > < D a t a T y p e > B i g I n t < / D a t a T y p e > < S o u r c e > < D a t a T y p e > B i g I n t < / D a t a T y p e > < D a t a S i z e > 8 < / D a t a S i z e > < S o u r c e   x s i : t y p e = " R o w B i n d i n g " > < T a b l e I D > T a b l e I D < / T a b l e I D > < / S o u r c e > < / S o u r c 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 S a l e s < / C u b e D i m e n s i o n I D > < A t t r i b u t e s > < A t t r i b u t e > < A t t r i b u t e I D > R e g i o n < / A t t r i b u t e I D > < K e y C o l u m n s > < K e y C o l u m n > < N u l l P r o c e s s i n g > P r e s e r v e < / N u l l P r o c e s s i n g > < D a t a T y p e > W C h a r < / D a t a T y p e > < / K e y C o l u m n > < / K e y C o l u m n s > < / A t t r i b u t e > < A t t r i b u t e > < A t t r i b u t e I D > P r o d u c t < / A t t r i b u t e I D > < K e y C o l u m n s > < K e y C o l u m n > < N u l l P r o c e s s i n g > P r e s e r v e < / N u l l P r o c e s s i n g > < D a t a T y p e > W C h a r < / D a t a T y p e > < / K e y C o l u m n > < / K e y C o l u m n s > < / A t t r i b u t e > < A t t r i b u t e > < A t t r i b u t e I D > D a t e < / A t t r i b u t e I D > < K e y C o l u m n s > < K e y C o l u m n > < N u l l P r o c e s s i n g > P r e s e r v e < / N u l l P r o c e s s i n g > < D a t a T y p e > D a t e < / D a t a T y p e > < / K e y C o l u m n > < / K e y C o l u m n s > < / A t t r i b u t e > < A t t r i b u t e > < A t t r i b u t e I D > C u s t o m e r < / A t t r i b u t e I D > < K e y C o l u m n s > < K e y C o l u m n > < N u l l P r o c e s s i n g > P r e s e r v e < / N u l l P r o c e s s i n g > < D a t a T y p e > W C h a r < / D a t a T y p e > < / K e y C o l u m n > < / K e y C o l u m n s > < / A t t r i b u t e > < A t t r i b u t e > < A t t r i b u t e I D > Q u a n t i t y < / A t t r i b u t e I D > < K e y C o l u m n s > < K e y C o l u m n > < N u l l P r o c e s s i n g > P r e s e r v e < / N u l l P r o c e s s i n g > < D a t a T y p e > B i g I n t < / D a t a T y p e > < / K e y C o l u m n > < / K e y C o l u m n s > < / A t t r i b u t e > < A t t r i b u t e > < A t t r i b u t e I D > R e v e n u e < / A t t r i b u t e I D > < K e y C o l u m n s > < K e y C o l u m n > < N u l l P r o c e s s i n g > P r e s e r v e < / N u l l P r o c e s s i n g > < D a t a T y p e > B i g I n t < / D a t a T y p e > < / K e y C o l u m n > < / K e y C o l u m n s > < / A t t r i b u t e > < A t t r i b u t e > < A t t r i b u t e I D > C O G S < / A t t r i b u t e I D > < K e y C o l u m n s > < K e y C o l u m n > < N u l l P r o c e s s i n g > P r e s e r v e < / N u l l P r o c e s s i n g > < D a t a T y p e > B i g I n t < / D a t a T y p e > < / K e y C o l u m n > < / K e y C o l u m n s > < / A t t r i b u t e > < A t t r i b u t e > < A t t r i b u t e I D > P r o f i t < / A t t r i b u t e I D > < K e y C o l u m n s > < K e y C o l u m n > < N u l l P r o c e s s i n g > P r e s e r v e < / N u l l P r o c e s s i n g > < D a t a T y p e > B i g I n t < / D a t a T y p e > < / K e y C o l u m n > < / K e y C o l u m n s > < / A t t r i b u t e > < A t t r i b u t e > < A t t r i b u t e I D > R o w N u m b e r < / A t t r i b u t e I D > < K e y C o l u m n s > < K e y C o l u m n > < D a t a T y p e > I n t e g e r < / D a t a T y p e > < S o u r c e   x s i : t y p e = " C o l u m n B i n d i n g " > < T a b l e I D > S a l e s < / T a b l e I D > < C o l u m n I D > R o w N u m b e r < / C o l u m n I D > < / S o u r c e > < / K e y C o l u m n > < / K e y C o l u m n s > < T y p e > G r a n u l a r i t y < / T y p e > < / A t t r i b u t e > < A t t r i b u t e > < A t t r i b u t e I D > C a l c u l a t e d C o l u m n 1 < / A t t r i b u t e I D > < K e y C o l u m n s > < K e y C o l u m n > < D a t a T y p e > E m p t y < / D a t a T y p e > < S o u r c e   x s i : t y p e = " d d l 2 0 0 _ 2 0 0 : E x p r e s s i o n B i n d i n g " > < E x p r e s s i o n > y e a r ( [ D a t e ] ) < / E x p r e s s i o n > < / S o u r c e > < / K e y C o l u m n > < / K e y C o l u m n s > < / A t t r i b u t e > < A t t r i b u t e > < A t t r i b u t e I D > b 2 0 d f d 6 c - 2 2 f a - 4 2 1 c - a 0 1 7 - 4 7 4 f d 2 4 4 7 7 e 0 < / A t t r i b u t e I D > < K e y C o l u m n s > < K e y C o l u m n > < D a t a T y p e > E m p t y < / D a t a T y p e > < S o u r c e   x s i : t y p e = " d d l 2 0 0 _ 2 0 0 : E x p r e s s i o n B i n d i n g " > < E x p r e s s i o n > f o r m a t ( [ D a t e ] , " M M M " ) < / E x p r e s s i o n > < / S o u r c e > < / K e y C o l u m n > < / K e y C o l u m n s > < / A t t r i b u t e > < A t t r i b u t e > < A t t r i b u t e I D > e b 5 f b 2 4 3 - 2 3 8 2 - 4 9 2 f - 8 6 7 c - 4 6 6 d 8 d 7 4 7 a a 2 < / A t t r i b u t e I D > < K e y C o l u m n s > < K e y C o l u m n > < D a t a T y p e > E m p t y < / D a t a T y p e > < S o u r c e   x s i : t y p e = " d d l 2 0 0 _ 2 0 0 : E x p r e s s i o n B i n d i n g " > < E x p r e s s i o n > f o r m a t ( [ D a t e ] , " D D D " ) < / E x p r e s s i o n > < / S o u r c e > < / K e y C o l u m n > < / K e y C o l u m n s > < / A t t r i b u t e > < / A t t r i b u t e s > < d d l 2 0 0 _ 2 0 0 : S h a r e D i m e n s i o n S t o r a g e > S h a r e d < / d d l 2 0 0 _ 2 0 0 : S h a r e D i m e n s i o n S t o r a g e > < / D i m e n s i o n > < D i m e n s i o n   x s i : t y p e = " R e f e r e n c e M e a s u r e G r o u p D i m e n s i o n " > < C u b e D i m e n s i o n I D > I n d u s t r y < / C u b e D i m e n s i o n I D > < A t t r i b u t e s > < A t t r i b u t e > < A t t r i b u t e I D > C u s t o m e r < / A t t r i b u t e I D > < K e y C o l u m n s > < K e y C o l u m n > < N u l l P r o c e s s i n g > E r r o r < / N u l l P r o c e s s i n g > < D a t a T y p e > W C h a r < / D a t a T y p e > < / K e y C o l u m n > < / K e y C o l u m n s > < T y p e > G r a n u l a r i t y < / T y p e > < / A t t r i b u t e > < A t t r i b u t e > < A t t r i b u t e I D > S e c t o r < / A t t r i b u t e I D > < K e y C o l u m n s > < K e y C o l u m n > < N u l l P r o c e s s i n g > P r e s e r v e < / N u l l P r o c e s s i n g > < D a t a T y p e > W C h a r < / D a t a T y p e > < / K e y C o l u m n > < / K e y C o l u m n s > < / A t t r i b u t e > < A t t r i b u t e > < A t t r i b u t e I D > R o w N u m b e r < / A t t r i b u t e I D > < K e y C o l u m n s > < K e y C o l u m n > < N u l l P r o c e s s i n g > E r r o r < / N u l l P r o c e s s i n g > < D a t a T y p e > I n t e g e r < / D a t a T y p e > < D a t a S i z e > 4 < / D a t a S i z e > < S o u r c e   x s i : t y p e = " d d l 2 0 0 _ 2 0 0 : R o w N u m b e r B i n d i n g "   / > < / K e y C o l u m n > < / K e y C o l u m n s > < / A t t r i b u t e > < / A t t r i b u t e s > < I n t e r m e d i a t e C u b e D i m e n s i o n I D > S a l e s < / I n t e r m e d i a t e C u b e D i m e n s i o n I D > < I n t e r m e d i a t e G r a n u l a r i t y A t t r i b u t e I D > C u s t o m e r < / I n t e r m e d i a t e G r a n u l a r i t y A t t r i b u t e I D > < M a t e r i a l i z a t i o n > R e g u l a r < / M a t e r i a l i z a t i o n > < / D i m e n s i o n > < / D i m e n s i o n s > < P a r t i t i o n s > < P a r t i t i o n > < I D > S a l e s < / I D > < N a m e > S a l e s < / 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 I n d u s t r y < / I D > < N a m e > I n d u s t r y < / N a m e > < M e a s u r e s > < M e a s u r e > < I D > I n d u s t r y < / I D > < N a m e > _ C o u n t   I n d u s t r y < / N a m e > < A g g r e g a t e F u n c t i o n > C o u n t < / A g g r e g a t e F u n c t i o n > < D a t a T y p e > B i g I n t < / D a t a T y p e > < S o u r c e > < D a t a T y p e > B i g I n t < / D a t a T y p e > < D a t a S i z e > 8 < / D a t a S i z e > < S o u r c e   x s i : t y p e = " R o w B i n d i n g " > < T a b l e I D > T a b l e I D < / T a b l e I D > < / S o u r c e > < / S o u r c 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 I n d u s t r y < / C u b e D i m e n s i o n I D > < A t t r i b u t e s > < A t t r i b u t e > < A t t r i b u t e I D > C u s t o m e r < / A t t r i b u t e I D > < K e y C o l u m n s > < K e y C o l u m n > < N u l l P r o c e s s i n g > E r r o r < / N u l l P r o c e s s i n g > < D a t a T y p e > W C h a r < / D a t a T y p e > < / K e y C o l u m n > < / K e y C o l u m n s > < / A t t r i b u t e > < A t t r i b u t e > < A t t r i b u t e I D > S e c t o r < / A t t r i b u t e I D > < K e y C o l u m n s > < K e y C o l u m n > < N u l l P r o c e s s i n g > P r e s e r v e < / N u l l P r o c e s s i n g > < D a t a T y p e > W C h a r < / D a t a T y p e > < / K e y C o l u m n > < / K e y C o l u m n s > < / A t t r i b u t e > < A t t r i b u t e > < A t t r i b u t e I D > R o w N u m b e r < / A t t r i b u t e I D > < K e y C o l u m n s > < K e y C o l u m n > < D a t a T y p e > I n t e g e r < / D a t a T y p e > < S o u r c e   x s i : t y p e = " C o l u m n B i n d i n g " > < T a b l e I D > I n d u s t r y < / T a b l e I D > < C o l u m n I D > R o w N u m b e r < / C o l u m n I D > < / S o u r c e > < / K e y C o l u m n > < / K e y C o l u m n s > < T y p e > G r a n u l a r i t y < / T y p e > < / A t t r i b u t e > < / A t t r i b u t e s > < d d l 2 0 0 _ 2 0 0 : S h a r e D i m e n s i o n S t o r a g e > S h a r e d < / d d l 2 0 0 _ 2 0 0 : S h a r e D i m e n s i o n S t o r a g e > < / D i m e n s i o n > < / D i m e n s i o n s > < P a r t i t i o n s > < P a r t i t i o n > < I D > I n d u s t r y < / I D > < N a m e > I n d u s t r y < / 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s > < M d x S c r i p t s > < M d x S c r i p t > < I D > M d x S c r i p t < / I D > < N a m e > M d x S c r i p t < / N a m e > < C o m m a n d s > < C o m m a n d > < T e x t > C A L C U L A T E ;    
 C R E A T E   M E M B E R   C U R R E N T C U B E . M e a s u r e s . [ 0 a 9 b c e f 8 - 4 1 a d - 4 7 0 f - a 6 e d - 6 c c a 3 a 4 4 d 3 2 1 ]   A S   1 ,   V i s i b l e = 0 ;    
 A L T E R   C U B E   C U R R E N T C U B E   U P D A T E   D I M E N S I O N   M e a s u r e s ,   D e f a u l t _ M e m b e r   =   [ 0 a 9 b c e f 8 - 4 1 a d - 4 7 0 f - a 6 e d - 6 c c a 3 a 4 4 d 3 2 1 ] ;    
 C R E A T E   M E A S U R E   [ S a n d b o x ] . ' S a l e s ' [ S u m   o f   R e v e n u e ] = S U M ( ' S a l e s ' [ R e v e n u e ] ) ;    
 C R E A T E   M E A S U R E   [ S a n d b o x ] . ' S a l e s ' [ S u m   o f   P r o f i t ] = S U M ( ' S a l e s ' [ P r o f i t ] ) ;    
 C R E A T E   M E A S U R E   [ S a n d b o x ] . ' S a l e s ' [ S u m   o f   C O G S ] = S U M ( ' S a l e s ' [ C O G S ] ) ;    
 C R E A T E   M E A S U R E   [ S a n d b o x ] . ' S a l e s ' [ A v e r a g e   o f   P r o f i t ] = A V E R A G E ( ' S a l e s ' [ P r o f i t ] ) ;    
 C R E A T E   M E A S U R E   [ S a n d b o x ] . ' S a l e s ' [ M i n i m u m   o f   C O G S ] = M I N ( ' S a l e s ' [ C O G S ] ) ;    
 C R E A T E   M E A S U R E   [ S a n d b o x ] . ' S a l e s ' [ D i s t i n c t C u s t o m e r s ] = C O U N T R o w s ( D I S T I N C T ( S a l e s [ C u s t o m e r ] ) ) ;    
 C R E A T E   M E A S U R E   [ S a n d b o x ] . ' S a l e s ' [ A v e r a g e   C u s t o m e r   S i z e ] = S u m ( S a l e s [ R e v e n u e ] ) / S a l e s [ D i s t i n c t C u s t o m e r s ] ;   < / T e x t > < / C o m m a n d > < / C o m m a n d s > < C a l c u l a t i o n P r o p e r t i e s > < C a l c u l a t i o n P r o p e r t y > < A n n o t a t i o n s > < A n n o t a t i o n > < N a m e > T y p e < / N a m e > < V a l u e > I m p l i c i t < / V a l u e > < / A n n o t a t i o n > < A n n o t a t i o n > < N a m e > R e f C o u n t < / N a m e > < V a l u e > 1 < / V a l u e > < / A n n o t a t i o n > < / A n n o t a t i o n s > < C a l c u l a t i o n R e f e r e n c e > [ S u m   o f   R e v e n u e ] < / C a l c u l a t i o n R e f e r e n c e > < C a l c u l a t i o n T y p e > M e m b e r < / C a l c u l a t i o n T y p e > < / C a l c u l a t i o n P r o p e r t y > < C a l c u l a t i o n P r o p e r t y > < A n n o t a t i o n s > < A n n o t a t i o n > < N a m e > T y p e < / N a m e > < V a l u e > I m p l i c i t < / V a l u e > < / A n n o t a t i o n > < A n n o t a t i o n > < N a m e > R e f C o u n t < / N a m e > < V a l u e > 0 < / V a l u e > < / A n n o t a t i o n > < / A n n o t a t i o n s > < C a l c u l a t i o n R e f e r e n c e > [ S u m   o f   P r o f i t ] < / C a l c u l a t i o n R e f e r e n c e > < C a l c u l a t i o n T y p e > M e m b e r < / C a l c u l a t i o n T y p e > < V i s i b l e > f a l s e < / V i s i b l e > < / C a l c u l a t i o n P r o p e r t y > < C a l c u l a t i o n P r o p e r t y > < A n n o t a t i o n s > < A n n o t a t i o n > < N a m e > T y p e < / N a m e > < V a l u e > I m p l i c i t < / V a l u e > < / A n n o t a t i o n > < A n n o t a t i o n > < N a m e > R e f C o u n t < / N a m e > < V a l u e > 0 < / V a l u e > < / A n n o t a t i o n > < / A n n o t a t i o n s > < C a l c u l a t i o n R e f e r e n c e > [ S u m   o f   C O G S ] < / C a l c u l a t i o n R e f e r e n c e > < C a l c u l a t i o n T y p e > M e m b e r < / C a l c u l a t i o n T y p e > < V i s i b l e > f a l s e < / V i s i b l e > < / C a l c u l a t i o n P r o p e r t y > < C a l c u l a t i o n P r o p e r t y > < A n n o t a t i o n s > < A n n o t a t i o n > < N a m e > T y p e < / N a m e > < V a l u e > I m p l i c i t < / V a l u e > < / A n n o t a t i o n > < A n n o t a t i o n > < N a m e > R e f C o u n t < / N a m e > < V a l u e > 1 < / V a l u e > < / A n n o t a t i o n > < / A n n o t a t i o n s > < C a l c u l a t i o n R e f e r e n c e > [ A v e r a g e   o f   P r o f i t ] < / C a l c u l a t i o n R e f e r e n c e > < C a l c u l a t i o n T y p e > M e m b e r < / C a l c u l a t i o n T y p e > < / C a l c u l a t i o n P r o p e r t y > < C a l c u l a t i o n P r o p e r t y > < A n n o t a t i o n s > < A n n o t a t i o n > < N a m e > T y p e < / N a m e > < V a l u e > I m p l i c i t < / V a l u e > < / A n n o t a t i o n > < A n n o t a t i o n > < N a m e > R e f C o u n t < / N a m e > < V a l u e > 1 < / V a l u e > < / A n n o t a t i o n > < / A n n o t a t i o n s > < C a l c u l a t i o n R e f e r e n c e > [ M i n i m u m   o f   C O G S ] < / C a l c u l a t i o n R e f e r e n c e > < C a l c u l a t i o n T y p e > M e m b e r < / C a l c u l a t i o n T y p e > < / C a l c u l a t i o n P r o p e r t y > < / C a l c u l a t i o n P r o p e r t i e s > < / M d x S c r i p t > < / M d x S c r i p t s > < S t o r a g e M o d e   v a l u e n s = " d d l 2 0 0 _ 2 0 0 " > I n M e m o r y < / S t o r a g e M o d e > < P r o a c t i v e C a c h i n g > < S i l e n c e I n t e r v a l > - P T 1 S < / S i l e n c e I n t e r v a l > < L a t e n c y > - P T 1 S < / L a t e n c y > < S i l e n c e O v e r r i d e I n t e r v a l > - P T 1 S < / S i l e n c e O v e r r i d e I n t e r v a l > < F o r c e R e b u i l d I n t e r v a l > - P T 1 S < / F o r c e R e b u i l d I n t e r v a l > < S o u r c e   x s i : t y p e = " P r o a c t i v e C a c h i n g I n h e r i t e d B i n d i n g "   / > < / P r o a c t i v e C a c h i n g > < / C u b e > < / C u b e s > < d d l 2 0 0 _ 2 0 0 : S t o r a g e E n g i n e U s e d > I n M e m o r y < / d d l 2 0 0 _ 2 0 0 : S t o r a g e E n g i n e U s e d > < / D a t a b a s e > < / O b j e c t D e f i n i t i o n > < / C r e a t e > ] ] > < / C u s t o m C o n t e n t > < / G e m i n i > 
</file>

<file path=customXml/item2.xml>��< ? x m l   v e r s i o n = " 1 . 0 "   e n c o d i n g = " U T F - 1 6 " ? > < G e m i n i   x m l n s = " h t t p : / / g e m i n i / p i v o t c u s t o m i z a t i o n / T a b l e O r d e r " > < C u s t o m C o n t e n t > < ! [ C D A T A [ S a l e s , I n d u s t r y ] ] > < / C u s t o m C o n t e n t > < / G e m i n i > 
</file>

<file path=customXml/item3.xml>��< ? x m l   v e r s i o n = " 1 . 0 "   e n c o d i n g = " U T F - 1 6 " ? > < G e m i n i   x m l n s = " h t t p : / / g e m i n i / p i v o t c u s t o m i z a t i o n / T a b l e X M L _ S a l e s " > < C u s t o m C o n t e n t > < ! [ C D A T A [ < T a b l e W i d g e t G r i d S e r i a l i z a t i o n   x m l n s : x s i = " h t t p : / / w w w . w 3 . o r g / 2 0 0 1 / X M L S c h e m a - i n s t a n c e "   x m l n s : x s d = " h t t p : / / w w w . w 3 . o r g / 2 0 0 1 / X M L S c h e m a " > < C o l u m n S u g g e s t e d T y p e > < i t e m > < k e y > < s t r i n g > R e g i o n < / s t r i n g > < / k e y > < v a l u e > < s t r i n g > W C h a r < / s t r i n g > < / v a l u e > < / i t e m > < i t e m > < k e y > < s t r i n g > P r o d u c t < / s t r i n g > < / k e y > < v a l u e > < s t r i n g > W C h a r < / s t r i n g > < / v a l u e > < / i t e m > < i t e m > < k e y > < s t r i n g > D a t e < / s t r i n g > < / k e y > < v a l u e > < s t r i n g > D a t e < / s t r i n g > < / v a l u e > < / i t e m > < i t e m > < k e y > < s t r i n g > C u s t o m e r < / s t r i n g > < / k e y > < v a l u e > < s t r i n g > W C h a r < / s t r i n g > < / v a l u e > < / i t e m > < i t e m > < k e y > < s t r i n g > Q u a n t i t y < / s t r i n g > < / k e y > < v a l u e > < s t r i n g > B i g I n t < / s t r i n g > < / v a l u e > < / i t e m > < i t e m > < k e y > < s t r i n g > R e v e n u e < / s t r i n g > < / k e y > < v a l u e > < s t r i n g > B i g I n t < / s t r i n g > < / v a l u e > < / i t e m > < i t e m > < k e y > < s t r i n g > C O G S < / s t r i n g > < / k e y > < v a l u e > < s t r i n g > B i g I n t < / s t r i n g > < / v a l u e > < / i t e m > < i t e m > < k e y > < s t r i n g > P r o f i t < / s t r i n g > < / k e y > < v a l u e > < s t r i n g > B i g I n t < / s t r i n g > < / v a l u e > < / i t e m > < / C o l u m n S u g g e s t e d T y p e > < C o l u m n F o r m a t > < i t e m > < k e y > < s t r i n g > R e g i o n < / s t r i n g > < / k e y > < v a l u e > < s t r i n g > T e x t < / s t r i n g > < / v a l u e > < / i t e m > < i t e m > < k e y > < s t r i n g > P r o d u c t < / s t r i n g > < / k e y > < v a l u e > < s t r i n g > T e x t < / s t r i n g > < / v a l u e > < / i t e m > < i t e m > < k e y > < s t r i n g > D a t e < / s t r i n g > < / k e y > < v a l u e > < s t r i n g > D a t e S h o r t D a t e P a t t e r n < / s t r i n g > < / v a l u e > < / i t e m > < i t e m > < k e y > < s t r i n g > C u s t o m e r < / s t r i n g > < / k e y > < v a l u e > < s t r i n g > T e x t < / s t r i n g > < / v a l u e > < / i t e m > < i t e m > < k e y > < s t r i n g > Q u a n t i t y < / s t r i n g > < / k e y > < v a l u e > < s t r i n g > G e n e r a l < / s t r i n g > < / v a l u e > < / i t e m > < i t e m > < k e y > < s t r i n g > R e v e n u e < / s t r i n g > < / k e y > < v a l u e > < s t r i n g > G e n e r a l < / s t r i n g > < / v a l u e > < / i t e m > < i t e m > < k e y > < s t r i n g > C O G S < / s t r i n g > < / k e y > < v a l u e > < s t r i n g > G e n e r a l < / s t r i n g > < / v a l u e > < / i t e m > < i t e m > < k e y > < s t r i n g > P r o f i t < / s t r i n g > < / k e y > < v a l u e > < s t r i n g > G e n e r a l < / s t r i n g > < / v a l u e > < / i t e m > < i t e m > < k e y > < s t r i n g > A d d   C o l u m n < / s t r i n g > < / k e y > < v a l u e > < s t r i n g > T e x t < / s t r i n g > < / v a l u e > < / i t e m > < i t e m > < k e y > < s t r i n g > Y e a r < / s t r i n g > < / k e y > < v a l u e > < s t r i n g > G e n e r a l < / s t r i n g > < / v a l u e > < / i t e m > < i t e m > < k e y > < s t r i n g > M o n t h < / s t r i n g > < / k e y > < v a l u e > < s t r i n g > T e x t < / s t r i n g > < / v a l u e > < / i t e m > < i t e m > < k e y > < s t r i n g > W e e k d a y < / s t r i n g > < / k e y > < v a l u e > < s t r i n g > T e x t < / s t r i n g > < / v a l u e > < / i t e m > < / C o l u m n F o r m a t > < C o l u m n A c c u r a c y > < i t e m > < k e y > < s t r i n g > R e g i o n < / s t r i n g > < / k e y > < v a l u e > < i n t > 0 < / i n t > < / v a l u e > < / i t e m > < i t e m > < k e y > < s t r i n g > P r o d u c t < / s t r i n g > < / k e y > < v a l u e > < i n t > 0 < / i n t > < / v a l u e > < / i t e m > < i t e m > < k e y > < s t r i n g > D a t e < / s t r i n g > < / k e y > < v a l u e > < i n t > 0 < / i n t > < / v a l u e > < / i t e m > < i t e m > < k e y > < s t r i n g > C u s t o m e r < / s t r i n g > < / k e y > < v a l u e > < i n t > 0 < / i n t > < / v a l u e > < / i t e m > < i t e m > < k e y > < s t r i n g > Q u a n t i t y < / s t r i n g > < / k e y > < v a l u e > < i n t > 0 < / i n t > < / v a l u e > < / i t e m > < i t e m > < k e y > < s t r i n g > R e v e n u e < / s t r i n g > < / k e y > < v a l u e > < i n t > 0 < / i n t > < / v a l u e > < / i t e m > < i t e m > < k e y > < s t r i n g > C O G S < / s t r i n g > < / k e y > < v a l u e > < i n t > 0 < / i n t > < / v a l u e > < / i t e m > < i t e m > < k e y > < s t r i n g > P r o f i t < / s t r i n g > < / k e y > < v a l u e > < i n t > 0 < / i n t > < / v a l u e > < / i t e m > < i t e m > < k e y > < s t r i n g > A d d   C o l u m n < / s t r i n g > < / k e y > < v a l u e > < i n t > 0 < / i n t > < / v a l u e > < / i t e m > < i t e m > < k e y > < s t r i n g > Y e a r < / s t r i n g > < / k e y > < v a l u e > < i n t > 0 < / i n t > < / v a l u e > < / i t e m > < i t e m > < k e y > < s t r i n g > M o n t h < / s t r i n g > < / k e y > < v a l u e > < i n t > 0 < / i n t > < / v a l u e > < / i t e m > < i t e m > < k e y > < s t r i n g > W e e k d a y < / s t r i n g > < / k e y > < v a l u e > < i n t > 0 < / i n t > < / v a l u e > < / i t e m > < / C o l u m n A c c u r a c y > < C o l u m n C u r r e n c y S y m b o l   / > < C o l u m n P o s i t i v e P a t t e r n   / > < C o l u m n N e g a t i v e P a t t e r n   / > < C o l u m n W i d t h s > < i t e m > < k e y > < s t r i n g > R e g i o n < / s t r i n g > < / k e y > < v a l u e > < i n t > 7 8 < / i n t > < / v a l u e > < / i t e m > < i t e m > < k e y > < s t r i n g > P r o d u c t < / s t r i n g > < / k e y > < v a l u e > < i n t > 8 3 < / i n t > < / v a l u e > < / i t e m > < i t e m > < k e y > < s t r i n g > D a t e < / s t r i n g > < / k e y > < v a l u e > < i n t > 6 4 < / i n t > < / v a l u e > < / i t e m > < i t e m > < k e y > < s t r i n g > C u s t o m e r < / s t r i n g > < / k e y > < v a l u e > < i n t > 9 5 < / i n t > < / v a l u e > < / i t e m > < i t e m > < k e y > < s t r i n g > Q u a n t i t y < / s t r i n g > < / k e y > < v a l u e > < i n t > 7 4 < / i n t > < / v a l u e > < / i t e m > < i t e m > < k e y > < s t r i n g > R e v e n u e < / s t r i n g > < / k e y > < v a l u e > < i n t > 9 0 < / i n t > < / v a l u e > < / i t e m > < i t e m > < k e y > < s t r i n g > C O G S < / s t r i n g > < / k e y > < v a l u e > < i n t > 7 0 < / i n t > < / v a l u e > < / i t e m > < i t e m > < k e y > < s t r i n g > P r o f i t < / s t r i n g > < / k e y > < v a l u e > < i n t > 6 9 < / i n t > < / v a l u e > < / i t e m > < i t e m > < k e y > < s t r i n g > A d d   C o l u m n < / s t r i n g > < / k e y > < v a l u e > < i n t > 1 1 3 < / i n t > < / v a l u e > < / i t e m > < i t e m > < k e y > < s t r i n g > Y e a r < / s t r i n g > < / k e y > < v a l u e > < i n t > 6 5 < / i n t > < / v a l u e > < / i t e m > < i t e m > < k e y > < s t r i n g > M o n t h < / s t r i n g > < / k e y > < v a l u e > < i n t > 6 5 < / i n t > < / v a l u e > < / i t e m > < i t e m > < k e y > < s t r i n g > W e e k d a y < / s t r i n g > < / k e y > < v a l u e > < i n t > 9 1 < / i n t > < / v a l u e > < / i t e m > < / C o l u m n W i d t h s > < C o l u m n D i s p l a y I n d e x > < i t e m > < k e y > < s t r i n g > R e g i o n < / s t r i n g > < / k e y > < v a l u e > < i n t > 0 < / i n t > < / v a l u e > < / i t e m > < i t e m > < k e y > < s t r i n g > P r o d u c t < / s t r i n g > < / k e y > < v a l u e > < i n t > 1 < / i n t > < / v a l u e > < / i t e m > < i t e m > < k e y > < s t r i n g > D a t e < / s t r i n g > < / k e y > < v a l u e > < i n t > 2 < / i n t > < / v a l u e > < / i t e m > < i t e m > < k e y > < s t r i n g > C u s t o m e r < / s t r i n g > < / k e y > < v a l u e > < i n t > 3 < / i n t > < / v a l u e > < / i t e m > < i t e m > < k e y > < s t r i n g > Q u a n t i t y < / s t r i n g > < / k e y > < v a l u e > < i n t > 4 < / i n t > < / v a l u e > < / i t e m > < i t e m > < k e y > < s t r i n g > R e v e n u e < / s t r i n g > < / k e y > < v a l u e > < i n t > 5 < / i n t > < / v a l u e > < / i t e m > < i t e m > < k e y > < s t r i n g > C O G S < / s t r i n g > < / k e y > < v a l u e > < i n t > 6 < / i n t > < / v a l u e > < / i t e m > < i t e m > < k e y > < s t r i n g > P r o f i t < / s t r i n g > < / k e y > < v a l u e > < i n t > 7 < / i n t > < / v a l u e > < / i t e m > < i t e m > < k e y > < s t r i n g > A d d   C o l u m n < / s t r i n g > < / k e y > < v a l u e > < i n t > 1 1 < / i n t > < / v a l u e > < / i t e m > < i t e m > < k e y > < s t r i n g > Y e a r < / s t r i n g > < / k e y > < v a l u e > < i n t > 8 < / i n t > < / v a l u e > < / i t e m > < i t e m > < k e y > < s t r i n g > M o n t h < / s t r i n g > < / k e y > < v a l u e > < i n t > 9 < / i n t > < / v a l u e > < / i t e m > < i t e m > < k e y > < s t r i n g > W e e k d a y < / s t r i n g > < / k e y > < v a l u e > < i n t > 1 0 < / i n t > < / v a l u e > < / i t e m > < / C o l u m n D i s p l a y I n d e x > < C o l u m n F r o z e n   / > < C o l u m n H i d d e n   / > < C o l u m n C h e c k e d   / > < C o l u m n F i l t e r   / > < S e l e c t i o n F i l t e r   / > < F i l t e r P a r a m e t e r s   / > < I s S o r t D e s c e n d i n g > f a l s e < / I s S o r t D e s c e n d i n g > < / T a b l e W i d g e t G r i d S e r i a l i z a t i o n > ] ] > < / C u s t o m C o n t e n t > < / G e m i n i > 
</file>

<file path=customXml/item4.xml>��< ? x m l   v e r s i o n = " 1 . 0 "   e n c o d i n g = " U T F - 1 6 " ? > < G e m i n i   x m l n s = " h t t p : / / g e m i n i / p i v o t c u s t o m i z a t i o n / T a b l e X M L _ I n d u s t r y " > < C u s t o m C o n t e n t > < ! [ C D A T A [ < T a b l e W i d g e t G r i d S e r i a l i z a t i o n   x m l n s : x s i = " h t t p : / / w w w . w 3 . o r g / 2 0 0 1 / X M L S c h e m a - i n s t a n c e "   x m l n s : x s d = " h t t p : / / w w w . w 3 . o r g / 2 0 0 1 / X M L S c h e m a " > < C o l u m n S u g g e s t e d T y p e > < i t e m > < k e y > < s t r i n g > C u s t o m e r < / s t r i n g > < / k e y > < v a l u e > < s t r i n g > W C h a r < / s t r i n g > < / v a l u e > < / i t e m > < i t e m > < k e y > < s t r i n g > S e c t o r < / s t r i n g > < / k e y > < v a l u e > < s t r i n g > W C h a r < / s t r i n g > < / v a l u e > < / i t e m > < / C o l u m n S u g g e s t e d T y p e > < C o l u m n F o r m a t > < i t e m > < k e y > < s t r i n g > C u s t o m e r < / s t r i n g > < / k e y > < v a l u e > < s t r i n g > T e x t < / s t r i n g > < / v a l u e > < / i t e m > < i t e m > < k e y > < s t r i n g > S e c t o r < / s t r i n g > < / k e y > < v a l u e > < s t r i n g > T e x t < / s t r i n g > < / v a l u e > < / i t e m > < i t e m > < k e y > < s t r i n g > A d d   C o l u m n < / s t r i n g > < / k e y > < v a l u e > < s t r i n g > T e x t < / s t r i n g > < / v a l u e > < / i t e m > < / C o l u m n F o r m a t > < C o l u m n A c c u r a c y > < i t e m > < k e y > < s t r i n g > C u s t o m e r < / s t r i n g > < / k e y > < v a l u e > < i n t > 0 < / i n t > < / v a l u e > < / i t e m > < i t e m > < k e y > < s t r i n g > S e c t o r < / s t r i n g > < / k e y > < v a l u e > < i n t > 0 < / i n t > < / v a l u e > < / i t e m > < i t e m > < k e y > < s t r i n g > A d d   C o l u m n < / s t r i n g > < / k e y > < v a l u e > < i n t > 0 < / i n t > < / v a l u e > < / i t e m > < / C o l u m n A c c u r a c y > < C o l u m n C u r r e n c y S y m b o l   / > < C o l u m n P o s i t i v e P a t t e r n   / > < C o l u m n N e g a t i v e P a t t e r n   / > < C o l u m n W i d t h s > < i t e m > < k e y > < s t r i n g > C u s t o m e r < / s t r i n g > < / k e y > < v a l u e > < i n t > 1 4 2 < / i n t > < / v a l u e > < / i t e m > < i t e m > < k e y > < s t r i n g > S e c t o r < / s t r i n g > < / k e y > < v a l u e > < i n t > 1 2 2 < / i n t > < / v a l u e > < / i t e m > < i t e m > < k e y > < s t r i n g > A d d   C o l u m n < / s t r i n g > < / k e y > < v a l u e > < i n t > 1 1 3 < / i n t > < / v a l u e > < / i t e m > < / C o l u m n W i d t h s > < C o l u m n D i s p l a y I n d e x > < i t e m > < k e y > < s t r i n g > C u s t o m e r < / s t r i n g > < / k e y > < v a l u e > < i n t > 0 < / i n t > < / v a l u e > < / i t e m > < i t e m > < k e y > < s t r i n g > S e c t o r < / s t r i n g > < / k e y > < v a l u e > < i n t > 1 < / i n t > < / v a l u e > < / i t e m > < i t e m > < k e y > < s t r i n g > A d d   C o l u m n < / s t r i n g > < / k e y > < v a l u e > < i n t > 2 < / i n t > < / v a l u e > < / i t e m > < / C o l u m n D i s p l a y I n d e x > < C o l u m n F r o z e n   / > < C o l u m n H i d d e n   / > < C o l u m n C h e c k e d   / > < C o l u m n F i l t e r   / > < S e l e c t i o n F i l t e r   / > < F i l t e r P a r a m e t e r s   / > < I s S o r t D e s c e n d i n g > f a l s e < / I s S o r t D e s c e n d i n g > < / T a b l e W i d g e t G r i d S e r i a l i z a t i o n > ] ] > < / C u s t o m C o n t e n t > < / G e m i n i > 
</file>

<file path=customXml/item5.xml>��< ? x m l   v e r s i o n = " 1 . 0 "   e n c o d i n g = " U T F - 1 6 " ? > < G e m i n i   x m l n s = " h t t p : / / g e m i n i / p i v o t c u s t o m i z a t i o n / a 5 8 c d e 9 b - 4 4 8 f - 4 6 9 9 - a c 1 b - 3 8 6 4 7 b 8 5 e 3 c e " > < C u s t o m C o n t e n t > < ! [ C D A T A [ < ? x m l   v e r s i o n = " 1 . 0 "   e n c o d i n g = " u t f - 1 6 " ? > < S e t t i n g s > < C a l c u l a t e d F i e l d s > < i t e m > < k e y > [ M e a s u r e s ] . [ S u m   o f   R e v e n u e ] < / k e y > < v a l u e > < D i s p l a y N a m e > S u m   o f   R e v e n u e < / D i s p l a y N a m e > < I n t e r n a l O b j e c t N a m e > [ S u m   o f   R e v e n u e ] < / I n t e r n a l O b j e c t N a m e > < C a l c T y p e > S u m < / C a l c T y p e > < F o r m u l a > S U M ( ' S a l e s ' [ R e v e n u e ] ) < / F o r m u l a > < I m p l e m e n t a t i o n > M d x S c r i p t M e a s u r e < / I m p l e m e n t a t i o n > < C o l u m n > R e v e n u e < / C o l u m n > < T a b l e > S a l e s < / T a b l e > < A s s o c i a t e d T a b l e > S a l e s < / A s s o c i a t e d T a b l e > < V i s i b l e > T r u e < / V i s i b l e > < / v a l u e > < / i t e m > < i t e m > < k e y > [ M e a s u r e s ] . [ A v e r a g e   o f   P r o f i t ] < / k e y > < v a l u e > < D i s p l a y N a m e > A v e r a g e   o f   P r o f i t < / D i s p l a y N a m e > < I n t e r n a l O b j e c t N a m e > [ A v e r a g e   o f   P r o f i t ] < / I n t e r n a l O b j e c t N a m e > < C a l c T y p e > A v e r a g e < / C a l c T y p e > < F o r m u l a > A V E R A G E ( ' S a l e s ' [ P r o f i t ] ) < / F o r m u l a > < I m p l e m e n t a t i o n > M d x S c r i p t M e a s u r e < / I m p l e m e n t a t i o n > < C o l u m n > P r o f i t < / C o l u m n > < T a b l e > S a l e s < / T a b l e > < A s s o c i a t e d T a b l e > S a l e s < / A s s o c i a t e d T a b l e > < V i s i b l e > T r u e < / V i s i b l e > < / v a l u e > < / i t e m > < i t e m > < k e y > [ M e a s u r e s ] . [ M i n i m u m   o f   C O G S ] < / k e y > < v a l u e > < D i s p l a y N a m e > M i n i m u m   o f   C O G S < / D i s p l a y N a m e > < I n t e r n a l O b j e c t N a m e > [ M i n i m u m   o f   C O G S ] < / I n t e r n a l O b j e c t N a m e > < C a l c T y p e > M i n < / C a l c T y p e > < F o r m u l a > M I N ( ' S a l e s ' [ C O G S ] ) < / F o r m u l a > < I m p l e m e n t a t i o n > M d x S c r i p t M e a s u r e < / I m p l e m e n t a t i o n > < C o l u m n > C O G S < / C o l u m n > < T a b l e > S a l e s < / T a b l e > < A s s o c i a t e d T a b l e > S a l e s < / A s s o c i a t e d T a b l e > < V i s i b l e > T r u e < / V i s i b l e > < / v a l u e > < / i t e m > < / C a l c u l a t e d F i e l d s > < H S l i c e r s S h a p e > 0 ; 0 ; 0 ; 0 < / H S l i c e r s S h a p e > < V S l i c e r s S h a p e > 0 ; 0 ; 0 ; 0 < / V S l i c e r s S h a p e > < S l i c e r S h e e t N a m e > S h e e t 1 < / S l i c e r S h e e t N a m e > < S A H o s t H a s h > 1 5 4 6 3 1 8 7 2 0 < / S A H o s t H a s h > < G e m i n i F i e l d L i s t V i s i b l e > T r u e < / G e m i n i F i e l d L i s t V i s i b l e > < / S e t t i n g s > ] ] > < / C u s t o m C o n t e n t > < / G e m i n i > 
</file>

<file path=customXml/item6.xml>��< ? x m l   v e r s i o n = " 1 . 0 "   e n c o d i n g = " U T F - 1 6 " ? > < G e m i n i   x m l n s = " h t t p : / / g e m i n i / p i v o t c u s t o m i z a t i o n / M a n u a l C a l c M o d e " > < C u s t o m C o n t e n t > < ! [ C D A T A [ F a l s e ] ] > < / C u s t o m C o n t e n t > < / G e m i n i > 
</file>

<file path=customXml/item7.xml>��< ? x m l   v e r s i o n = " 1 . 0 "   e n c o d i n g = " U T F - 1 6 " ? > < G e m i n i   x m l n s = " h t t p : / / g e m i n i / p i v o t c u s t o m i z a t i o n / L i n k e d T a b l e U p d a t e M o d e " > < C u s t o m C o n t e n t > < ! [ C D A T A [ T r u e ] ] > < / C u s t o m C o n t e n t > < / G e m i n i > 
</file>

<file path=customXml/item8.xml>��< ? x m l   v e r s i o n = " 1 . 0 "   e n c o d i n g = " U T F - 1 6 " ? > < G e m i n i   x m l n s = " h t t p : / / g e m i n i / p i v o t c u s t o m i z a t i o n / C l i e n t W i n d o w X M L " > < C u s t o m C o n t e n t > < ! [ C D A T A [ I n d u s t r y ] ] > < / C u s t o m C o n t e n t > < / G e m i n i > 
</file>

<file path=customXml/item9.xml>��< ? x m l   v e r s i o n = " 1 . 0 "   e n c o d i n g = " U T F - 1 6 " ? > < G e m i n i   x m l n s = " h t t p : / / g e m i n i / p i v o t c u s t o m i z a t i o n / 5 d 5 2 c 1 8 6 - 9 8 6 5 - 4 4 0 4 - 9 0 f 1 - e 5 3 5 2 d 7 7 8 e 7 e " > < C u s t o m C o n t e n t > < ! [ C D A T A [ < ? x m l   v e r s i o n = " 1 . 0 "   e n c o d i n g = " u t f - 1 6 " ? > < S e t t i n g s > < H S l i c e r s > < i t e m > [ S a l e s ] . [ Y e a r ] < / i t e m > < i t e m > [ S a l e s ] . [ M o n t h ] < / i t e m > < / H S l i c e r s > < C a l c u l a t e d F i e l d s > < i t e m > < k e y > [ M e a s u r e s ] . [ A v e r a g e   C u s t o m e r   S i z e ] < / k e y > < v a l u e > < D i s p l a y N a m e > A v e r a g e   C u s t o m e r   S i z e < / D i s p l a y N a m e > < I n t e r n a l O b j e c t N a m e > [ A v e r a g e   C u s t o m e r   S i z e ] < / I n t e r n a l O b j e c t N a m e > < C a l c T y p e > U s e r C a l c < / C a l c T y p e > < F o r m u l a > S u m ( S a l e s [ R e v e n u e ] ) / S a l e s [ D i s t i n c t C u s t o m e r s ] < / F o r m u l a > < I m p l e m e n t a t i o n > M d x S c r i p t M e a s u r e < / I m p l e m e n t a t i o n > < C o l u m n   / > < T a b l e   / > < A s s o c i a t e d T a b l e > S a l e s < / A s s o c i a t e d T a b l e > < V i s i b l e > T r u e < / V i s i b l e > < / v a l u e > < / i t e m > < i t e m > < k e y > [ M e a s u r e s ] . [ D i s t i n c t C u s t o m e r s ] < / k e y > < v a l u e > < D i s p l a y N a m e > D i s t i n c t C u s t o m e r s < / D i s p l a y N a m e > < I n t e r n a l O b j e c t N a m e > [ D i s t i n c t C u s t o m e r s ] < / I n t e r n a l O b j e c t N a m e > < C a l c T y p e > U s e r C a l c < / C a l c T y p e > < F o r m u l a > C O U N T R o w s ( D I S T I N C T ( S a l e s [ C u s t o m e r ] ) ) < / F o r m u l a > < I m p l e m e n t a t i o n > M d x S c r i p t M e a s u r e < / I m p l e m e n t a t i o n > < C o l u m n   / > < T a b l e   / > < A s s o c i a t e d T a b l e > S a l e s < / A s s o c i a t e d T a b l e > < V i s i b l e > F a l s e < / V i s i b l e > < / v a l u e > < / i t e m > < / C a l c u l a t e d F i e l d s > < H S l i c e r s S h a p e > 4 2 ; 2 4 ; 5 0 0 ; 1 1 0 < / H S l i c e r s S h a p e > < V S l i c e r s S h a p e > 0 ; 0 ; 0 ; 0 < / V S l i c e r s S h a p e > < S l i c e r S h e e t N a m e > S h e e t 1 < / S l i c e r S h e e t N a m e > < S A H o s t H a s h > 4 0 6 3 9 2 9 9 4 < / S A H o s t H a s h > < G e m i n i F i e l d L i s t V i s i b l e > T r u e < / G e m i n i F i e l d L i s t V i s i b l e > < / S e t t i n g s > ] ] > < / C u s t o m C o n t e n t > < / G e m i n i > 
</file>

<file path=customXml/itemProps1.xml><?xml version="1.0" encoding="utf-8"?>
<ds:datastoreItem xmlns:ds="http://schemas.openxmlformats.org/officeDocument/2006/customXml" ds:itemID="{5CABB998-2CF5-4600-BDA8-51FDCC5E04F8}">
  <ds:schemaRefs/>
</ds:datastoreItem>
</file>

<file path=customXml/itemProps10.xml><?xml version="1.0" encoding="utf-8"?>
<ds:datastoreItem xmlns:ds="http://schemas.openxmlformats.org/officeDocument/2006/customXml" ds:itemID="{EC27E4F4-003B-41B3-8396-AC624752D6ED}">
  <ds:schemaRefs/>
</ds:datastoreItem>
</file>

<file path=customXml/itemProps11.xml><?xml version="1.0" encoding="utf-8"?>
<ds:datastoreItem xmlns:ds="http://schemas.openxmlformats.org/officeDocument/2006/customXml" ds:itemID="{4C4B12C2-B394-4D5F-9123-44497840C3E4}">
  <ds:schemaRefs/>
</ds:datastoreItem>
</file>

<file path=customXml/itemProps12.xml><?xml version="1.0" encoding="utf-8"?>
<ds:datastoreItem xmlns:ds="http://schemas.openxmlformats.org/officeDocument/2006/customXml" ds:itemID="{A621844E-7157-459C-B5B6-519729FE5E20}">
  <ds:schemaRefs/>
</ds:datastoreItem>
</file>

<file path=customXml/itemProps13.xml><?xml version="1.0" encoding="utf-8"?>
<ds:datastoreItem xmlns:ds="http://schemas.openxmlformats.org/officeDocument/2006/customXml" ds:itemID="{33714174-10C8-4037-84CD-5C9372471EC3}">
  <ds:schemaRefs/>
</ds:datastoreItem>
</file>

<file path=customXml/itemProps14.xml><?xml version="1.0" encoding="utf-8"?>
<ds:datastoreItem xmlns:ds="http://schemas.openxmlformats.org/officeDocument/2006/customXml" ds:itemID="{6B5203A1-E6AF-4447-B09B-FB31E811B726}">
  <ds:schemaRefs/>
</ds:datastoreItem>
</file>

<file path=customXml/itemProps15.xml><?xml version="1.0" encoding="utf-8"?>
<ds:datastoreItem xmlns:ds="http://schemas.openxmlformats.org/officeDocument/2006/customXml" ds:itemID="{99A0448D-B8E0-411F-A16A-F8623D251314}">
  <ds:schemaRefs/>
</ds:datastoreItem>
</file>

<file path=customXml/itemProps2.xml><?xml version="1.0" encoding="utf-8"?>
<ds:datastoreItem xmlns:ds="http://schemas.openxmlformats.org/officeDocument/2006/customXml" ds:itemID="{48B0847B-8F41-4AF5-B45B-1F974FFF6C00}">
  <ds:schemaRefs/>
</ds:datastoreItem>
</file>

<file path=customXml/itemProps3.xml><?xml version="1.0" encoding="utf-8"?>
<ds:datastoreItem xmlns:ds="http://schemas.openxmlformats.org/officeDocument/2006/customXml" ds:itemID="{BCC9E975-17D3-4861-83F7-4388DCBD5D8A}">
  <ds:schemaRefs/>
</ds:datastoreItem>
</file>

<file path=customXml/itemProps4.xml><?xml version="1.0" encoding="utf-8"?>
<ds:datastoreItem xmlns:ds="http://schemas.openxmlformats.org/officeDocument/2006/customXml" ds:itemID="{6C306689-68BE-4A61-B13A-75F3AAED2F91}">
  <ds:schemaRefs/>
</ds:datastoreItem>
</file>

<file path=customXml/itemProps5.xml><?xml version="1.0" encoding="utf-8"?>
<ds:datastoreItem xmlns:ds="http://schemas.openxmlformats.org/officeDocument/2006/customXml" ds:itemID="{159140C8-F602-408D-BF74-644AB660EB94}">
  <ds:schemaRefs/>
</ds:datastoreItem>
</file>

<file path=customXml/itemProps6.xml><?xml version="1.0" encoding="utf-8"?>
<ds:datastoreItem xmlns:ds="http://schemas.openxmlformats.org/officeDocument/2006/customXml" ds:itemID="{2BF0C3A5-573F-4DF2-BA4C-E5E2A698D106}">
  <ds:schemaRefs/>
</ds:datastoreItem>
</file>

<file path=customXml/itemProps7.xml><?xml version="1.0" encoding="utf-8"?>
<ds:datastoreItem xmlns:ds="http://schemas.openxmlformats.org/officeDocument/2006/customXml" ds:itemID="{11F5A807-890E-43D1-BDB5-82B6A369E22E}">
  <ds:schemaRefs/>
</ds:datastoreItem>
</file>

<file path=customXml/itemProps8.xml><?xml version="1.0" encoding="utf-8"?>
<ds:datastoreItem xmlns:ds="http://schemas.openxmlformats.org/officeDocument/2006/customXml" ds:itemID="{26D6BE3B-F397-42B5-ADE4-339E4DF7165B}">
  <ds:schemaRefs/>
</ds:datastoreItem>
</file>

<file path=customXml/itemProps9.xml><?xml version="1.0" encoding="utf-8"?>
<ds:datastoreItem xmlns:ds="http://schemas.openxmlformats.org/officeDocument/2006/customXml" ds:itemID="{E480A691-37D5-469F-9897-8607D5ECBF6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Cover</vt:lpstr>
      <vt:lpstr>Sheet1</vt:lpstr>
      <vt:lpstr>Data</vt:lpstr>
      <vt:lpstr>Sheet2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Bill Jelen</dc:creator>
  <cp:lastModifiedBy>Bill Jelen</cp:lastModifiedBy>
  <dcterms:created xsi:type="dcterms:W3CDTF">2010-01-06T09:28:54Z</dcterms:created>
  <dcterms:modified xsi:type="dcterms:W3CDTF">2010-07-02T20:47:01Z</dcterms:modified>
</cp:coreProperties>
</file>